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000" tabRatio="864" activeTab="0"/>
  </bookViews>
  <sheets>
    <sheet name="附表1-1" sheetId="1" r:id="rId1"/>
    <sheet name="附表1-2" sheetId="2" r:id="rId2"/>
    <sheet name="附表1-3" sheetId="3" r:id="rId3"/>
    <sheet name="附表1-4" sheetId="4" r:id="rId4"/>
    <sheet name="附表1-5" sheetId="5" r:id="rId5"/>
    <sheet name="附表1-6" sheetId="6" r:id="rId6"/>
    <sheet name="附表1-7" sheetId="7" r:id="rId7"/>
    <sheet name="附表1-8" sheetId="8" r:id="rId8"/>
    <sheet name="附表1-9" sheetId="9" r:id="rId9"/>
    <sheet name="附表1-10" sheetId="10" r:id="rId10"/>
    <sheet name="附表1-11" sheetId="11" r:id="rId11"/>
    <sheet name="附表1-12" sheetId="12" r:id="rId12"/>
    <sheet name="附表1-13" sheetId="13" r:id="rId13"/>
    <sheet name="附表1-14" sheetId="14" r:id="rId14"/>
    <sheet name="附表1-15" sheetId="15" r:id="rId15"/>
    <sheet name="附表1-16" sheetId="16" r:id="rId16"/>
    <sheet name="附表1-17" sheetId="17" r:id="rId17"/>
    <sheet name="附表1-18" sheetId="18" r:id="rId18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 localSheetId="11">#REF!</definedName>
    <definedName name="_a99999" localSheetId="13">#REF!</definedName>
    <definedName name="_a99999" localSheetId="16">#REF!</definedName>
    <definedName name="_a99999" localSheetId="17">#REF!</definedName>
    <definedName name="_a99999" localSheetId="4">#REF!</definedName>
    <definedName name="_a99999" localSheetId="5">#REF!</definedName>
    <definedName name="_a99999" localSheetId="6">#REF!</definedName>
    <definedName name="_a99999" localSheetId="8">#REF!</definedName>
    <definedName name="_a99999">#REF!</definedName>
    <definedName name="_a999991" localSheetId="17">#REF!</definedName>
    <definedName name="_a999991" localSheetId="4">#REF!</definedName>
    <definedName name="_a999991" localSheetId="5">#REF!</definedName>
    <definedName name="_a999991">#REF!</definedName>
    <definedName name="_a999991145">#REF!</definedName>
    <definedName name="_a99999222" localSheetId="5">#REF!</definedName>
    <definedName name="_a99999222">#REF!</definedName>
    <definedName name="_a99999234234">#REF!</definedName>
    <definedName name="_a999995" localSheetId="4">#REF!</definedName>
    <definedName name="_a999995" localSheetId="5">#REF!</definedName>
    <definedName name="_a999995">#REF!</definedName>
    <definedName name="_a999996" localSheetId="4">#REF!</definedName>
    <definedName name="_a999996" localSheetId="5">#REF!</definedName>
    <definedName name="_a999996">#REF!</definedName>
    <definedName name="_a999999999">#REF!</definedName>
    <definedName name="_xlnm._FilterDatabase" localSheetId="2" hidden="1">'附表1-3'!$A$4:$C$403</definedName>
    <definedName name="_Order1" hidden="1">255</definedName>
    <definedName name="_Order2" hidden="1">255</definedName>
    <definedName name="_xlnm.Print_Area" localSheetId="0">'附表1-1'!$A$1:$B$11</definedName>
    <definedName name="_xlnm.Print_Area" localSheetId="13">'附表1-14'!$A:$C</definedName>
    <definedName name="_xlnm.Print_Area" localSheetId="17">'附表1-18'!$A:$C</definedName>
    <definedName name="_xlnm.Print_Area" localSheetId="2">'附表1-3'!$A:$C</definedName>
    <definedName name="_xlnm.Print_Area" localSheetId="4">'附表1-5'!$A:$D</definedName>
    <definedName name="_xlnm.Print_Area" localSheetId="5">'附表1-6'!$A$1:$B$8</definedName>
    <definedName name="_xlnm.Print_Area" localSheetId="8">'附表1-9'!$A:$C</definedName>
    <definedName name="_xlnm.Print_Titles" localSheetId="11">'附表1-12'!$4:$4</definedName>
    <definedName name="_xlnm.Print_Titles" localSheetId="13">'附表1-14'!$4:$4</definedName>
    <definedName name="_xlnm.Print_Titles" localSheetId="16">'附表1-17'!$4:$4</definedName>
    <definedName name="_xlnm.Print_Titles" localSheetId="17">'附表1-18'!$4:$4</definedName>
    <definedName name="_xlnm.Print_Titles" localSheetId="2">'附表1-3'!$4:$4</definedName>
    <definedName name="_xlnm.Print_Titles" localSheetId="3">'附表1-4'!$4:$4</definedName>
    <definedName name="_xlnm.Print_Titles" localSheetId="4">'附表1-5'!$4:$4</definedName>
    <definedName name="_xlnm.Print_Titles" localSheetId="6">'附表1-7'!$4:$4</definedName>
    <definedName name="_xlnm.Print_Titles" localSheetId="8">'附表1-9'!$4:$4</definedName>
    <definedName name="wrn.月报打印." localSheetId="0" hidden="1">{#N/A,#N/A,FALSE,"p9";#N/A,#N/A,FALSE,"p1";#N/A,#N/A,FALSE,"p2";#N/A,#N/A,FALSE,"p3";#N/A,#N/A,FALSE,"p4";#N/A,#N/A,FALSE,"p5";#N/A,#N/A,FALSE,"p6";#N/A,#N/A,FALSE,"p7";#N/A,#N/A,FALSE,"p8"}</definedName>
    <definedName name="wrn.月报打印." localSheetId="5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 localSheetId="0">#REF!</definedName>
    <definedName name="地区名称" localSheetId="11">#REF!</definedName>
    <definedName name="地区名称" localSheetId="13">#REF!</definedName>
    <definedName name="地区名称" localSheetId="16">#REF!</definedName>
    <definedName name="地区名称" localSheetId="17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8">#REF!</definedName>
    <definedName name="地区名称">#REF!</definedName>
    <definedName name="地区名称1" localSheetId="13">#REF!</definedName>
    <definedName name="地区名称1" localSheetId="16">#REF!</definedName>
    <definedName name="地区名称1" localSheetId="17">#REF!</definedName>
    <definedName name="地区名称1" localSheetId="4">#REF!</definedName>
    <definedName name="地区名称1" localSheetId="5">#REF!</definedName>
    <definedName name="地区名称1">#REF!</definedName>
    <definedName name="地区名称10" localSheetId="4">#REF!</definedName>
    <definedName name="地区名称10" localSheetId="5">#REF!</definedName>
    <definedName name="地区名称10">#REF!</definedName>
    <definedName name="地区名称2" localSheetId="16">#REF!</definedName>
    <definedName name="地区名称2" localSheetId="17">#REF!</definedName>
    <definedName name="地区名称2" localSheetId="4">#REF!</definedName>
    <definedName name="地区名称2" localSheetId="5">#REF!</definedName>
    <definedName name="地区名称2">#REF!</definedName>
    <definedName name="地区名称3" localSheetId="17">#REF!</definedName>
    <definedName name="地区名称3" localSheetId="4">#REF!</definedName>
    <definedName name="地区名称3" localSheetId="5">#REF!</definedName>
    <definedName name="地区名称3">#REF!</definedName>
    <definedName name="地区名称32">#REF!</definedName>
    <definedName name="地区名称432">#REF!</definedName>
    <definedName name="地区名称444" localSheetId="5">#REF!</definedName>
    <definedName name="地区名称444">#REF!</definedName>
    <definedName name="地区名称45234">#REF!</definedName>
    <definedName name="地区名称5" localSheetId="4">#REF!</definedName>
    <definedName name="地区名称5" localSheetId="5">#REF!</definedName>
    <definedName name="地区名称5">#REF!</definedName>
    <definedName name="地区名称55" localSheetId="5">#REF!</definedName>
    <definedName name="地区名称55">#REF!</definedName>
    <definedName name="地区名称6" localSheetId="4">#REF!</definedName>
    <definedName name="地区名称6" localSheetId="5">#REF!</definedName>
    <definedName name="地区名称6">#REF!</definedName>
    <definedName name="地区名称7" localSheetId="4">#REF!</definedName>
    <definedName name="地区名称7" localSheetId="5">#REF!</definedName>
    <definedName name="地区名称7">#REF!</definedName>
    <definedName name="地区名称874">#REF!</definedName>
    <definedName name="地区名称9" localSheetId="4">#REF!</definedName>
    <definedName name="地区名称9" localSheetId="5">#REF!</definedName>
    <definedName name="地区名称9">#REF!</definedName>
    <definedName name="地区明确222" localSheetId="5">#REF!</definedName>
    <definedName name="地区明确222">#REF!</definedName>
    <definedName name="基金" localSheetId="0" hidden="1">{#N/A,#N/A,FALSE,"p9";#N/A,#N/A,FALSE,"p1";#N/A,#N/A,FALSE,"p2";#N/A,#N/A,FALSE,"p3";#N/A,#N/A,FALSE,"p4";#N/A,#N/A,FALSE,"p5";#N/A,#N/A,FALSE,"p6";#N/A,#N/A,FALSE,"p7";#N/A,#N/A,FALSE,"p8"}</definedName>
    <definedName name="基金" localSheetId="5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0" hidden="1">{#N/A,#N/A,FALSE,"p9";#N/A,#N/A,FALSE,"p1";#N/A,#N/A,FALSE,"p2";#N/A,#N/A,FALSE,"p3";#N/A,#N/A,FALSE,"p4";#N/A,#N/A,FALSE,"p5";#N/A,#N/A,FALSE,"p6";#N/A,#N/A,FALSE,"p7";#N/A,#N/A,FALSE,"p8"}</definedName>
    <definedName name="计划1" localSheetId="5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<sst xmlns="http://schemas.openxmlformats.org/spreadsheetml/2006/main" count="882" uniqueCount="714">
  <si>
    <r>
      <rPr>
        <b/>
        <sz val="11"/>
        <rFont val="方正书宋_GBK"/>
        <family val="0"/>
      </rPr>
      <t>预算数</t>
    </r>
  </si>
  <si>
    <r>
      <rPr>
        <b/>
        <sz val="11"/>
        <rFont val="方正仿宋_GBK"/>
        <family val="4"/>
      </rPr>
      <t>合计</t>
    </r>
  </si>
  <si>
    <t>税收返还</t>
  </si>
  <si>
    <t>一般性转移支付</t>
  </si>
  <si>
    <t>合计</t>
  </si>
  <si>
    <t>0</t>
  </si>
  <si>
    <t>预算数</t>
  </si>
  <si>
    <t>科目编码</t>
  </si>
  <si>
    <t>科目名称</t>
  </si>
  <si>
    <t>223</t>
  </si>
  <si>
    <t>2230101</t>
  </si>
  <si>
    <t>22302</t>
  </si>
  <si>
    <t>2230201</t>
  </si>
  <si>
    <t>单位：万元</t>
  </si>
  <si>
    <r>
      <rPr>
        <b/>
        <sz val="11"/>
        <rFont val="方正书宋_GBK"/>
        <family val="0"/>
      </rPr>
      <t>项目</t>
    </r>
  </si>
  <si>
    <t>附表1-1</t>
  </si>
  <si>
    <t>附表1-2</t>
  </si>
  <si>
    <r>
      <rPr>
        <sz val="11"/>
        <rFont val="宋体"/>
        <family val="0"/>
      </rPr>
      <t>教育支出</t>
    </r>
  </si>
  <si>
    <r>
      <rPr>
        <sz val="11"/>
        <rFont val="宋体"/>
        <family val="0"/>
      </rPr>
      <t>科学技术支出</t>
    </r>
  </si>
  <si>
    <r>
      <rPr>
        <sz val="11"/>
        <rFont val="宋体"/>
        <family val="0"/>
      </rPr>
      <t>文化体育与传媒支出</t>
    </r>
  </si>
  <si>
    <r>
      <rPr>
        <sz val="11"/>
        <rFont val="宋体"/>
        <family val="0"/>
      </rPr>
      <t>社会保障和就业支出</t>
    </r>
  </si>
  <si>
    <r>
      <rPr>
        <sz val="11"/>
        <rFont val="宋体"/>
        <family val="0"/>
      </rPr>
      <t>节能环保支出</t>
    </r>
  </si>
  <si>
    <r>
      <rPr>
        <sz val="11"/>
        <rFont val="宋体"/>
        <family val="0"/>
      </rPr>
      <t>城乡社区支出</t>
    </r>
  </si>
  <si>
    <r>
      <rPr>
        <sz val="11"/>
        <rFont val="宋体"/>
        <family val="0"/>
      </rPr>
      <t>农林水支出</t>
    </r>
  </si>
  <si>
    <r>
      <rPr>
        <sz val="11"/>
        <rFont val="宋体"/>
        <family val="0"/>
      </rPr>
      <t>交通运输支出</t>
    </r>
  </si>
  <si>
    <r>
      <rPr>
        <sz val="11"/>
        <rFont val="宋体"/>
        <family val="0"/>
      </rPr>
      <t>资源勘探信息等支出</t>
    </r>
  </si>
  <si>
    <r>
      <rPr>
        <sz val="11"/>
        <rFont val="宋体"/>
        <family val="0"/>
      </rPr>
      <t>商业服务业等支出</t>
    </r>
  </si>
  <si>
    <r>
      <rPr>
        <sz val="11"/>
        <rFont val="宋体"/>
        <family val="0"/>
      </rPr>
      <t>其他支出</t>
    </r>
  </si>
  <si>
    <r>
      <rPr>
        <b/>
        <sz val="11"/>
        <rFont val="宋体"/>
        <family val="0"/>
      </rPr>
      <t>合计</t>
    </r>
  </si>
  <si>
    <t>附表1-3</t>
  </si>
  <si>
    <t>附表1-4</t>
  </si>
  <si>
    <t>附表1-7</t>
  </si>
  <si>
    <r>
      <rPr>
        <sz val="18"/>
        <rFont val="方正小标宋_GBK"/>
        <family val="0"/>
      </rPr>
      <t>一般公共预算专项转移支付分项目安排情况表</t>
    </r>
  </si>
  <si>
    <r>
      <rPr>
        <b/>
        <sz val="11"/>
        <rFont val="方正书宋_GBK"/>
        <family val="0"/>
      </rPr>
      <t>项目名称</t>
    </r>
  </si>
  <si>
    <t>附表1-6</t>
  </si>
  <si>
    <r>
      <rPr>
        <sz val="11"/>
        <color indexed="8"/>
        <rFont val="宋体"/>
        <family val="0"/>
      </rPr>
      <t>备注：按预算编制口径，县级政府预算为末级，故本表数据为</t>
    </r>
    <r>
      <rPr>
        <sz val="11"/>
        <color indexed="8"/>
        <rFont val="Times New Roman"/>
        <family val="1"/>
      </rPr>
      <t>“0”</t>
    </r>
  </si>
  <si>
    <r>
      <rPr>
        <sz val="18"/>
        <rFont val="方正小标宋_GBK"/>
        <family val="0"/>
      </rPr>
      <t>一般公共预算税收返还、一般性和专项转移支付分地区
安排情况表</t>
    </r>
  </si>
  <si>
    <r>
      <rPr>
        <b/>
        <sz val="11"/>
        <rFont val="方正书宋_GBK"/>
        <family val="0"/>
      </rPr>
      <t>地区名称</t>
    </r>
  </si>
  <si>
    <r>
      <rPr>
        <b/>
        <sz val="11"/>
        <rFont val="方正书宋_GBK"/>
        <family val="0"/>
      </rPr>
      <t>专项转移支付</t>
    </r>
  </si>
  <si>
    <t>附表1-5</t>
  </si>
  <si>
    <r>
      <rPr>
        <sz val="10.5"/>
        <color indexed="8"/>
        <rFont val="宋体"/>
        <family val="0"/>
      </rPr>
      <t>备注：按预算编制口径，县级政府预算为末级，故本表数据为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Times New Roman"/>
        <family val="1"/>
      </rPr>
      <t>0”</t>
    </r>
  </si>
  <si>
    <t>附表1-8</t>
  </si>
  <si>
    <t>附表1-9</t>
  </si>
  <si>
    <t>附表1-10</t>
  </si>
  <si>
    <r>
      <rPr>
        <sz val="18"/>
        <rFont val="方正小标宋_GBK"/>
        <family val="0"/>
      </rPr>
      <t>丰宁县政府性基金预算专项转移支付分地区安排情况表</t>
    </r>
  </si>
  <si>
    <r>
      <rPr>
        <sz val="11"/>
        <rFont val="宋体"/>
        <family val="0"/>
      </rPr>
      <t>市（县、镇）名</t>
    </r>
  </si>
  <si>
    <r>
      <rPr>
        <sz val="11"/>
        <color indexed="8"/>
        <rFont val="宋体"/>
        <family val="0"/>
      </rPr>
      <t>备注：按预算编制口径，县级政府预算为末级，故此表为零值表。</t>
    </r>
  </si>
  <si>
    <r>
      <rPr>
        <sz val="18"/>
        <rFont val="方正小标宋_GBK"/>
        <family val="0"/>
      </rPr>
      <t>丰宁县政府性基金预算专项转移支付分项目安排情况表</t>
    </r>
  </si>
  <si>
    <t>附表1-11</t>
  </si>
  <si>
    <r>
      <rPr>
        <sz val="18"/>
        <rFont val="方正小标宋_GBK"/>
        <family val="0"/>
      </rPr>
      <t>国有资本经营预算收入表</t>
    </r>
  </si>
  <si>
    <t>附表1-12</t>
  </si>
  <si>
    <r>
      <rPr>
        <sz val="11"/>
        <color indexed="8"/>
        <rFont val="仿宋_GB2312"/>
        <family val="3"/>
      </rPr>
      <t>备注：因我县暂无国有资本经营收入，故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仿宋_GB2312"/>
        <family val="3"/>
      </rPr>
      <t>年国有资本经营预算收入表为</t>
    </r>
    <r>
      <rPr>
        <sz val="11"/>
        <color indexed="8"/>
        <rFont val="Times New Roman"/>
        <family val="1"/>
      </rPr>
      <t>“0”</t>
    </r>
    <r>
      <rPr>
        <sz val="11"/>
        <color indexed="8"/>
        <rFont val="仿宋_GB2312"/>
        <family val="3"/>
      </rPr>
      <t>值表。</t>
    </r>
  </si>
  <si>
    <r>
      <rPr>
        <sz val="11"/>
        <color indexed="8"/>
        <rFont val="宋体"/>
        <family val="0"/>
      </rPr>
      <t>一、利润收入</t>
    </r>
  </si>
  <si>
    <r>
      <rPr>
        <sz val="11"/>
        <color indexed="8"/>
        <rFont val="宋体"/>
        <family val="0"/>
      </rPr>
      <t>二、股利、股息收入</t>
    </r>
  </si>
  <si>
    <r>
      <rPr>
        <sz val="11"/>
        <color indexed="8"/>
        <rFont val="宋体"/>
        <family val="0"/>
      </rPr>
      <t>三、产权转让收入</t>
    </r>
  </si>
  <si>
    <r>
      <rPr>
        <sz val="11"/>
        <color indexed="8"/>
        <rFont val="宋体"/>
        <family val="0"/>
      </rPr>
      <t>四、清算收入</t>
    </r>
  </si>
  <si>
    <r>
      <rPr>
        <sz val="11"/>
        <color indexed="8"/>
        <rFont val="宋体"/>
        <family val="0"/>
      </rPr>
      <t>五、其他国有资本经营预算收入</t>
    </r>
  </si>
  <si>
    <r>
      <rPr>
        <sz val="18"/>
        <rFont val="方正小标宋_GBK"/>
        <family val="0"/>
      </rPr>
      <t>国有资本经营预算支出表</t>
    </r>
  </si>
  <si>
    <t>附表1-13</t>
  </si>
  <si>
    <r>
      <rPr>
        <sz val="11"/>
        <color indexed="8"/>
        <rFont val="仿宋_GB2312"/>
        <family val="3"/>
      </rPr>
      <t>备注：因我县政府预算为末级且暂无国有资本经营收入，故本表为</t>
    </r>
    <r>
      <rPr>
        <sz val="11"/>
        <color indexed="8"/>
        <rFont val="Times New Roman"/>
        <family val="1"/>
      </rPr>
      <t>“0”</t>
    </r>
    <r>
      <rPr>
        <sz val="11"/>
        <color indexed="8"/>
        <rFont val="仿宋_GB2312"/>
        <family val="3"/>
      </rPr>
      <t>值表。</t>
    </r>
  </si>
  <si>
    <r>
      <rPr>
        <b/>
        <sz val="11"/>
        <rFont val="宋体"/>
        <family val="0"/>
      </rPr>
      <t>一、本级支出</t>
    </r>
  </si>
  <si>
    <r>
      <rPr>
        <sz val="11"/>
        <rFont val="宋体"/>
        <family val="0"/>
      </rPr>
      <t>转移性支出</t>
    </r>
  </si>
  <si>
    <r>
      <rPr>
        <b/>
        <sz val="11"/>
        <rFont val="宋体"/>
        <family val="0"/>
      </rPr>
      <t>二、对下转移支付</t>
    </r>
  </si>
  <si>
    <t>附表1-14</t>
  </si>
  <si>
    <r>
      <rPr>
        <sz val="18"/>
        <rFont val="方正小标宋_GBK"/>
        <family val="0"/>
      </rPr>
      <t>丰宁县国有资本经营预算本级支出表</t>
    </r>
  </si>
  <si>
    <r>
      <rPr>
        <b/>
        <sz val="11"/>
        <rFont val="宋体"/>
        <family val="0"/>
      </rPr>
      <t>国有资本经营预算支出</t>
    </r>
  </si>
  <si>
    <r>
      <rPr>
        <b/>
        <sz val="11"/>
        <rFont val="宋体"/>
        <family val="0"/>
      </rPr>
      <t>解决历史遗留问题及改革成本支出</t>
    </r>
  </si>
  <si>
    <r>
      <rPr>
        <sz val="11"/>
        <rFont val="宋体"/>
        <family val="0"/>
      </rPr>
      <t>厂办大集体改革支出</t>
    </r>
  </si>
  <si>
    <r>
      <rPr>
        <b/>
        <sz val="11"/>
        <rFont val="宋体"/>
        <family val="0"/>
      </rPr>
      <t>国有企业资本金注入</t>
    </r>
  </si>
  <si>
    <r>
      <rPr>
        <sz val="11"/>
        <rFont val="宋体"/>
        <family val="0"/>
      </rPr>
      <t>国有经济结构调整支出</t>
    </r>
  </si>
  <si>
    <r>
      <rPr>
        <sz val="11"/>
        <color indexed="8"/>
        <rFont val="宋体"/>
        <family val="0"/>
      </rPr>
      <t>备注：因为我县无国有资产经营收入，故此表为零值表。</t>
    </r>
  </si>
  <si>
    <t>22301</t>
  </si>
  <si>
    <t>附表1-15</t>
  </si>
  <si>
    <r>
      <rPr>
        <sz val="18"/>
        <rFont val="方正小标宋_GBK"/>
        <family val="0"/>
      </rPr>
      <t>丰宁县国有资本经营预算专项转移支付分地区安排情况表</t>
    </r>
  </si>
  <si>
    <r>
      <rPr>
        <sz val="11"/>
        <color indexed="8"/>
        <rFont val="宋体"/>
        <family val="0"/>
      </rPr>
      <t>备注：按预算编制口径，县级政府预算为末级且我县无国有资产经营收入，故此表为零值表。</t>
    </r>
  </si>
  <si>
    <t>附表1-16</t>
  </si>
  <si>
    <r>
      <rPr>
        <sz val="18"/>
        <rFont val="方正小标宋_GBK"/>
        <family val="0"/>
      </rPr>
      <t>丰宁县国有资本经营预算专项转移支付分项目安排情况表</t>
    </r>
  </si>
  <si>
    <r>
      <rPr>
        <sz val="11"/>
        <color indexed="8"/>
        <rFont val="宋体"/>
        <family val="0"/>
      </rPr>
      <t>备注：按预算编制口径，县级政府预算为末级且我县无国有资本经营收入预算，故此表为零值表。</t>
    </r>
  </si>
  <si>
    <t>附表1-18</t>
  </si>
  <si>
    <t>一般公共预算本级支出表</t>
  </si>
  <si>
    <r>
      <rPr>
        <sz val="11"/>
        <color indexed="8"/>
        <rFont val="宋体"/>
        <family val="0"/>
      </rPr>
      <t>人大事务</t>
    </r>
  </si>
  <si>
    <r>
      <rPr>
        <sz val="11"/>
        <color indexed="8"/>
        <rFont val="宋体"/>
        <family val="0"/>
      </rPr>
      <t>行政运行</t>
    </r>
  </si>
  <si>
    <r>
      <rPr>
        <sz val="11"/>
        <color indexed="8"/>
        <rFont val="宋体"/>
        <family val="0"/>
      </rPr>
      <t>一般行政管理事务</t>
    </r>
  </si>
  <si>
    <r>
      <rPr>
        <sz val="11"/>
        <color indexed="8"/>
        <rFont val="宋体"/>
        <family val="0"/>
      </rPr>
      <t>机关服务</t>
    </r>
  </si>
  <si>
    <r>
      <rPr>
        <sz val="11"/>
        <color indexed="8"/>
        <rFont val="宋体"/>
        <family val="0"/>
      </rPr>
      <t>人大会议</t>
    </r>
  </si>
  <si>
    <r>
      <rPr>
        <sz val="11"/>
        <color indexed="8"/>
        <rFont val="宋体"/>
        <family val="0"/>
      </rPr>
      <t>人大立法</t>
    </r>
  </si>
  <si>
    <r>
      <rPr>
        <sz val="11"/>
        <color indexed="8"/>
        <rFont val="宋体"/>
        <family val="0"/>
      </rPr>
      <t>人大监督</t>
    </r>
  </si>
  <si>
    <r>
      <rPr>
        <sz val="11"/>
        <color indexed="8"/>
        <rFont val="宋体"/>
        <family val="0"/>
      </rPr>
      <t>人大代表履职能力提升</t>
    </r>
  </si>
  <si>
    <r>
      <rPr>
        <sz val="11"/>
        <color indexed="8"/>
        <rFont val="宋体"/>
        <family val="0"/>
      </rPr>
      <t>人大信访工作</t>
    </r>
  </si>
  <si>
    <r>
      <rPr>
        <sz val="11"/>
        <color indexed="8"/>
        <rFont val="宋体"/>
        <family val="0"/>
      </rPr>
      <t>政协事务</t>
    </r>
  </si>
  <si>
    <r>
      <rPr>
        <sz val="11"/>
        <color indexed="8"/>
        <rFont val="宋体"/>
        <family val="0"/>
      </rPr>
      <t>政协会议</t>
    </r>
  </si>
  <si>
    <r>
      <rPr>
        <sz val="11"/>
        <color indexed="8"/>
        <rFont val="宋体"/>
        <family val="0"/>
      </rPr>
      <t>委员视察</t>
    </r>
  </si>
  <si>
    <r>
      <rPr>
        <sz val="11"/>
        <color indexed="8"/>
        <rFont val="宋体"/>
        <family val="0"/>
      </rPr>
      <t>事业运行</t>
    </r>
  </si>
  <si>
    <r>
      <rPr>
        <sz val="11"/>
        <color indexed="8"/>
        <rFont val="宋体"/>
        <family val="0"/>
      </rPr>
      <t>其他政协事务支出</t>
    </r>
  </si>
  <si>
    <r>
      <rPr>
        <sz val="11"/>
        <color indexed="8"/>
        <rFont val="宋体"/>
        <family val="0"/>
      </rPr>
      <t>政府办公厅（室）及相关机构事务</t>
    </r>
  </si>
  <si>
    <r>
      <rPr>
        <sz val="11"/>
        <color indexed="8"/>
        <rFont val="宋体"/>
        <family val="0"/>
      </rPr>
      <t>专项业务活动</t>
    </r>
  </si>
  <si>
    <r>
      <rPr>
        <sz val="11"/>
        <color indexed="8"/>
        <rFont val="宋体"/>
        <family val="0"/>
      </rPr>
      <t>其他政府办公厅（室）及相关机构事务支出</t>
    </r>
  </si>
  <si>
    <r>
      <rPr>
        <sz val="11"/>
        <color indexed="8"/>
        <rFont val="宋体"/>
        <family val="0"/>
      </rPr>
      <t>发展与改革事务</t>
    </r>
  </si>
  <si>
    <r>
      <rPr>
        <sz val="11"/>
        <color indexed="8"/>
        <rFont val="宋体"/>
        <family val="0"/>
      </rPr>
      <t>物价管理</t>
    </r>
  </si>
  <si>
    <r>
      <rPr>
        <sz val="11"/>
        <color indexed="8"/>
        <rFont val="宋体"/>
        <family val="0"/>
      </rPr>
      <t>统计信息事务</t>
    </r>
  </si>
  <si>
    <r>
      <rPr>
        <sz val="11"/>
        <color indexed="8"/>
        <rFont val="宋体"/>
        <family val="0"/>
      </rPr>
      <t>信息事务</t>
    </r>
  </si>
  <si>
    <r>
      <rPr>
        <sz val="11"/>
        <color indexed="8"/>
        <rFont val="宋体"/>
        <family val="0"/>
      </rPr>
      <t>专项统计业务</t>
    </r>
  </si>
  <si>
    <r>
      <rPr>
        <sz val="11"/>
        <color indexed="8"/>
        <rFont val="宋体"/>
        <family val="0"/>
      </rPr>
      <t>专项普查活动</t>
    </r>
  </si>
  <si>
    <r>
      <rPr>
        <sz val="11"/>
        <color indexed="8"/>
        <rFont val="宋体"/>
        <family val="0"/>
      </rPr>
      <t>财政事务</t>
    </r>
  </si>
  <si>
    <r>
      <rPr>
        <sz val="11"/>
        <color indexed="8"/>
        <rFont val="宋体"/>
        <family val="0"/>
      </rPr>
      <t>税收事务</t>
    </r>
  </si>
  <si>
    <r>
      <rPr>
        <sz val="11"/>
        <color indexed="8"/>
        <rFont val="宋体"/>
        <family val="0"/>
      </rPr>
      <t>审计事务</t>
    </r>
  </si>
  <si>
    <r>
      <rPr>
        <sz val="11"/>
        <color indexed="8"/>
        <rFont val="宋体"/>
        <family val="0"/>
      </rPr>
      <t>审计业务</t>
    </r>
  </si>
  <si>
    <r>
      <rPr>
        <sz val="11"/>
        <color indexed="8"/>
        <rFont val="宋体"/>
        <family val="0"/>
      </rPr>
      <t>信息化建设</t>
    </r>
  </si>
  <si>
    <r>
      <rPr>
        <sz val="11"/>
        <color indexed="8"/>
        <rFont val="宋体"/>
        <family val="0"/>
      </rPr>
      <t>其他审计事务支出</t>
    </r>
  </si>
  <si>
    <r>
      <rPr>
        <sz val="11"/>
        <color indexed="8"/>
        <rFont val="宋体"/>
        <family val="0"/>
      </rPr>
      <t>纪检监察事务</t>
    </r>
  </si>
  <si>
    <r>
      <rPr>
        <sz val="11"/>
        <color indexed="8"/>
        <rFont val="宋体"/>
        <family val="0"/>
      </rPr>
      <t>大案要案查处</t>
    </r>
  </si>
  <si>
    <r>
      <rPr>
        <sz val="11"/>
        <color indexed="8"/>
        <rFont val="宋体"/>
        <family val="0"/>
      </rPr>
      <t>其他纪检监察事务支出</t>
    </r>
  </si>
  <si>
    <r>
      <rPr>
        <sz val="11"/>
        <color indexed="8"/>
        <rFont val="宋体"/>
        <family val="0"/>
      </rPr>
      <t>商贸事务</t>
    </r>
  </si>
  <si>
    <r>
      <rPr>
        <sz val="11"/>
        <color indexed="8"/>
        <rFont val="宋体"/>
        <family val="0"/>
      </rPr>
      <t>民族事务</t>
    </r>
  </si>
  <si>
    <r>
      <rPr>
        <sz val="11"/>
        <color indexed="8"/>
        <rFont val="宋体"/>
        <family val="0"/>
      </rPr>
      <t>民族工作专项</t>
    </r>
  </si>
  <si>
    <r>
      <rPr>
        <sz val="11"/>
        <color indexed="8"/>
        <rFont val="宋体"/>
        <family val="0"/>
      </rPr>
      <t>其他民族事务支出</t>
    </r>
  </si>
  <si>
    <r>
      <rPr>
        <sz val="11"/>
        <color indexed="8"/>
        <rFont val="宋体"/>
        <family val="0"/>
      </rPr>
      <t>档案事务</t>
    </r>
  </si>
  <si>
    <r>
      <rPr>
        <sz val="11"/>
        <color indexed="8"/>
        <rFont val="宋体"/>
        <family val="0"/>
      </rPr>
      <t>档案馆</t>
    </r>
  </si>
  <si>
    <r>
      <rPr>
        <sz val="11"/>
        <color indexed="8"/>
        <rFont val="宋体"/>
        <family val="0"/>
      </rPr>
      <t>其他档案事务支出</t>
    </r>
  </si>
  <si>
    <r>
      <rPr>
        <sz val="11"/>
        <color indexed="8"/>
        <rFont val="宋体"/>
        <family val="0"/>
      </rPr>
      <t>民主党派及工商联事务</t>
    </r>
  </si>
  <si>
    <r>
      <rPr>
        <sz val="11"/>
        <color indexed="8"/>
        <rFont val="宋体"/>
        <family val="0"/>
      </rPr>
      <t>群众团体事务</t>
    </r>
  </si>
  <si>
    <r>
      <rPr>
        <sz val="11"/>
        <color indexed="8"/>
        <rFont val="宋体"/>
        <family val="0"/>
      </rPr>
      <t>其他群众团体事务支出</t>
    </r>
  </si>
  <si>
    <r>
      <rPr>
        <sz val="11"/>
        <color indexed="8"/>
        <rFont val="宋体"/>
        <family val="0"/>
      </rPr>
      <t>党委办公厅（室）及相关机构事务</t>
    </r>
  </si>
  <si>
    <r>
      <rPr>
        <sz val="11"/>
        <color indexed="8"/>
        <rFont val="宋体"/>
        <family val="0"/>
      </rPr>
      <t>专项业务</t>
    </r>
  </si>
  <si>
    <r>
      <rPr>
        <sz val="11"/>
        <color indexed="8"/>
        <rFont val="宋体"/>
        <family val="0"/>
      </rPr>
      <t>其他党委办公厅（室）及相关机构事务支出</t>
    </r>
  </si>
  <si>
    <r>
      <rPr>
        <sz val="11"/>
        <color indexed="8"/>
        <rFont val="宋体"/>
        <family val="0"/>
      </rPr>
      <t>组织事务</t>
    </r>
  </si>
  <si>
    <r>
      <rPr>
        <sz val="11"/>
        <color indexed="8"/>
        <rFont val="宋体"/>
        <family val="0"/>
      </rPr>
      <t>宣传事务</t>
    </r>
  </si>
  <si>
    <r>
      <rPr>
        <sz val="11"/>
        <color indexed="8"/>
        <rFont val="宋体"/>
        <family val="0"/>
      </rPr>
      <t>其他宣传事务支出</t>
    </r>
  </si>
  <si>
    <r>
      <rPr>
        <sz val="11"/>
        <color indexed="8"/>
        <rFont val="宋体"/>
        <family val="0"/>
      </rPr>
      <t>统战事务</t>
    </r>
  </si>
  <si>
    <r>
      <rPr>
        <sz val="11"/>
        <color indexed="8"/>
        <rFont val="宋体"/>
        <family val="0"/>
      </rPr>
      <t>宗教事务</t>
    </r>
  </si>
  <si>
    <r>
      <rPr>
        <sz val="11"/>
        <color indexed="8"/>
        <rFont val="宋体"/>
        <family val="0"/>
      </rPr>
      <t>其他共产党事务支出</t>
    </r>
  </si>
  <si>
    <r>
      <rPr>
        <sz val="11"/>
        <color indexed="8"/>
        <rFont val="宋体"/>
        <family val="0"/>
      </rPr>
      <t>市场监督管理事务</t>
    </r>
  </si>
  <si>
    <r>
      <rPr>
        <sz val="11"/>
        <color indexed="8"/>
        <rFont val="宋体"/>
        <family val="0"/>
      </rPr>
      <t>市场监督管理专项</t>
    </r>
  </si>
  <si>
    <r>
      <rPr>
        <sz val="11"/>
        <color indexed="8"/>
        <rFont val="宋体"/>
        <family val="0"/>
      </rPr>
      <t>市场监管执法</t>
    </r>
  </si>
  <si>
    <r>
      <rPr>
        <sz val="11"/>
        <color indexed="8"/>
        <rFont val="宋体"/>
        <family val="0"/>
      </rPr>
      <t>消费者权益保护</t>
    </r>
  </si>
  <si>
    <r>
      <rPr>
        <sz val="11"/>
        <color indexed="8"/>
        <rFont val="宋体"/>
        <family val="0"/>
      </rPr>
      <t>认证认可监督管理</t>
    </r>
  </si>
  <si>
    <r>
      <rPr>
        <sz val="11"/>
        <color indexed="8"/>
        <rFont val="宋体"/>
        <family val="0"/>
      </rPr>
      <t>其他一般公共服务支出</t>
    </r>
  </si>
  <si>
    <r>
      <rPr>
        <sz val="11"/>
        <color indexed="8"/>
        <rFont val="宋体"/>
        <family val="0"/>
      </rPr>
      <t>国防动员</t>
    </r>
  </si>
  <si>
    <r>
      <rPr>
        <sz val="11"/>
        <color indexed="8"/>
        <rFont val="宋体"/>
        <family val="0"/>
      </rPr>
      <t>兵役征集</t>
    </r>
  </si>
  <si>
    <r>
      <rPr>
        <sz val="11"/>
        <color indexed="8"/>
        <rFont val="宋体"/>
        <family val="0"/>
      </rPr>
      <t>人民防空</t>
    </r>
  </si>
  <si>
    <r>
      <rPr>
        <sz val="11"/>
        <color indexed="8"/>
        <rFont val="宋体"/>
        <family val="0"/>
      </rPr>
      <t>民兵</t>
    </r>
  </si>
  <si>
    <r>
      <rPr>
        <sz val="11"/>
        <color indexed="8"/>
        <rFont val="宋体"/>
        <family val="0"/>
      </rPr>
      <t>其他国防支出</t>
    </r>
  </si>
  <si>
    <r>
      <rPr>
        <sz val="11"/>
        <color indexed="8"/>
        <rFont val="宋体"/>
        <family val="0"/>
      </rPr>
      <t>武装警察部队</t>
    </r>
  </si>
  <si>
    <r>
      <rPr>
        <sz val="11"/>
        <color indexed="8"/>
        <rFont val="宋体"/>
        <family val="0"/>
      </rPr>
      <t>公安</t>
    </r>
  </si>
  <si>
    <r>
      <rPr>
        <sz val="11"/>
        <color indexed="8"/>
        <rFont val="宋体"/>
        <family val="0"/>
      </rPr>
      <t>执法办案</t>
    </r>
  </si>
  <si>
    <r>
      <rPr>
        <sz val="11"/>
        <color indexed="8"/>
        <rFont val="宋体"/>
        <family val="0"/>
      </rPr>
      <t>特别业务</t>
    </r>
  </si>
  <si>
    <r>
      <rPr>
        <sz val="11"/>
        <color indexed="8"/>
        <rFont val="宋体"/>
        <family val="0"/>
      </rPr>
      <t>其他公安支出</t>
    </r>
  </si>
  <si>
    <r>
      <rPr>
        <sz val="11"/>
        <color indexed="8"/>
        <rFont val="宋体"/>
        <family val="0"/>
      </rPr>
      <t>检察</t>
    </r>
  </si>
  <si>
    <r>
      <rPr>
        <sz val="11"/>
        <color indexed="8"/>
        <rFont val="宋体"/>
        <family val="0"/>
      </rPr>
      <t>其他检察支出</t>
    </r>
  </si>
  <si>
    <r>
      <rPr>
        <sz val="11"/>
        <color indexed="8"/>
        <rFont val="宋体"/>
        <family val="0"/>
      </rPr>
      <t>法院</t>
    </r>
  </si>
  <si>
    <r>
      <rPr>
        <sz val="11"/>
        <color indexed="8"/>
        <rFont val="宋体"/>
        <family val="0"/>
      </rPr>
      <t>案件审判</t>
    </r>
  </si>
  <si>
    <r>
      <t>“</t>
    </r>
    <r>
      <rPr>
        <sz val="11"/>
        <color indexed="8"/>
        <rFont val="宋体"/>
        <family val="0"/>
      </rPr>
      <t>两庭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建设</t>
    </r>
  </si>
  <si>
    <r>
      <rPr>
        <sz val="11"/>
        <color indexed="8"/>
        <rFont val="宋体"/>
        <family val="0"/>
      </rPr>
      <t>其他法院支出</t>
    </r>
  </si>
  <si>
    <r>
      <rPr>
        <sz val="11"/>
        <color indexed="8"/>
        <rFont val="宋体"/>
        <family val="0"/>
      </rPr>
      <t>司法</t>
    </r>
  </si>
  <si>
    <r>
      <rPr>
        <sz val="11"/>
        <color indexed="8"/>
        <rFont val="宋体"/>
        <family val="0"/>
      </rPr>
      <t>基层司法业务</t>
    </r>
  </si>
  <si>
    <r>
      <rPr>
        <sz val="11"/>
        <color indexed="8"/>
        <rFont val="宋体"/>
        <family val="0"/>
      </rPr>
      <t>普法宣传</t>
    </r>
  </si>
  <si>
    <r>
      <rPr>
        <sz val="11"/>
        <color indexed="8"/>
        <rFont val="宋体"/>
        <family val="0"/>
      </rPr>
      <t>律师公证管理</t>
    </r>
  </si>
  <si>
    <r>
      <rPr>
        <sz val="11"/>
        <color indexed="8"/>
        <rFont val="宋体"/>
        <family val="0"/>
      </rPr>
      <t>社区矫正</t>
    </r>
  </si>
  <si>
    <r>
      <rPr>
        <sz val="11"/>
        <color indexed="8"/>
        <rFont val="宋体"/>
        <family val="0"/>
      </rPr>
      <t>其他司法支出</t>
    </r>
  </si>
  <si>
    <r>
      <rPr>
        <sz val="11"/>
        <color indexed="8"/>
        <rFont val="宋体"/>
        <family val="0"/>
      </rPr>
      <t>教育管理事务</t>
    </r>
  </si>
  <si>
    <r>
      <rPr>
        <sz val="11"/>
        <color indexed="8"/>
        <rFont val="宋体"/>
        <family val="0"/>
      </rPr>
      <t>普通教育</t>
    </r>
  </si>
  <si>
    <r>
      <rPr>
        <sz val="11"/>
        <color indexed="8"/>
        <rFont val="宋体"/>
        <family val="0"/>
      </rPr>
      <t>学前教育</t>
    </r>
  </si>
  <si>
    <r>
      <rPr>
        <sz val="11"/>
        <color indexed="8"/>
        <rFont val="宋体"/>
        <family val="0"/>
      </rPr>
      <t>小学教育</t>
    </r>
  </si>
  <si>
    <r>
      <rPr>
        <sz val="11"/>
        <color indexed="8"/>
        <rFont val="宋体"/>
        <family val="0"/>
      </rPr>
      <t>初中教育</t>
    </r>
  </si>
  <si>
    <r>
      <rPr>
        <sz val="11"/>
        <color indexed="8"/>
        <rFont val="宋体"/>
        <family val="0"/>
      </rPr>
      <t>高中教育</t>
    </r>
  </si>
  <si>
    <r>
      <rPr>
        <sz val="11"/>
        <color indexed="8"/>
        <rFont val="宋体"/>
        <family val="0"/>
      </rPr>
      <t>其他普通教育支出</t>
    </r>
  </si>
  <si>
    <r>
      <rPr>
        <sz val="11"/>
        <color indexed="8"/>
        <rFont val="宋体"/>
        <family val="0"/>
      </rPr>
      <t>职业教育</t>
    </r>
  </si>
  <si>
    <r>
      <rPr>
        <sz val="11"/>
        <color indexed="8"/>
        <rFont val="宋体"/>
        <family val="0"/>
      </rPr>
      <t>职业高中教育</t>
    </r>
  </si>
  <si>
    <r>
      <rPr>
        <sz val="11"/>
        <color indexed="8"/>
        <rFont val="宋体"/>
        <family val="0"/>
      </rPr>
      <t>广播电视教育</t>
    </r>
  </si>
  <si>
    <r>
      <rPr>
        <sz val="11"/>
        <color indexed="8"/>
        <rFont val="宋体"/>
        <family val="0"/>
      </rPr>
      <t>广播电视学校</t>
    </r>
  </si>
  <si>
    <r>
      <rPr>
        <sz val="11"/>
        <color indexed="8"/>
        <rFont val="宋体"/>
        <family val="0"/>
      </rPr>
      <t>科学技术管理事务</t>
    </r>
  </si>
  <si>
    <r>
      <rPr>
        <sz val="11"/>
        <color indexed="8"/>
        <rFont val="宋体"/>
        <family val="0"/>
      </rPr>
      <t>技术研究与开发</t>
    </r>
  </si>
  <si>
    <r>
      <rPr>
        <sz val="11"/>
        <color indexed="8"/>
        <rFont val="宋体"/>
        <family val="0"/>
      </rPr>
      <t>科技成果转化与扩散</t>
    </r>
  </si>
  <si>
    <r>
      <rPr>
        <sz val="11"/>
        <color indexed="8"/>
        <rFont val="宋体"/>
        <family val="0"/>
      </rPr>
      <t>科学技术普及</t>
    </r>
  </si>
  <si>
    <r>
      <rPr>
        <sz val="11"/>
        <color indexed="8"/>
        <rFont val="宋体"/>
        <family val="0"/>
      </rPr>
      <t>机构运行</t>
    </r>
  </si>
  <si>
    <r>
      <rPr>
        <sz val="11"/>
        <color indexed="8"/>
        <rFont val="宋体"/>
        <family val="0"/>
      </rPr>
      <t>科普活动</t>
    </r>
  </si>
  <si>
    <r>
      <rPr>
        <sz val="11"/>
        <color indexed="8"/>
        <rFont val="宋体"/>
        <family val="0"/>
      </rPr>
      <t>其他科学技术普及支出</t>
    </r>
  </si>
  <si>
    <r>
      <rPr>
        <sz val="11"/>
        <color indexed="8"/>
        <rFont val="宋体"/>
        <family val="0"/>
      </rPr>
      <t>其他科学技术支出</t>
    </r>
  </si>
  <si>
    <r>
      <rPr>
        <sz val="11"/>
        <color indexed="8"/>
        <rFont val="宋体"/>
        <family val="0"/>
      </rPr>
      <t>文化和旅游</t>
    </r>
  </si>
  <si>
    <r>
      <rPr>
        <sz val="11"/>
        <color indexed="8"/>
        <rFont val="宋体"/>
        <family val="0"/>
      </rPr>
      <t>图书馆</t>
    </r>
  </si>
  <si>
    <r>
      <rPr>
        <sz val="11"/>
        <color indexed="8"/>
        <rFont val="宋体"/>
        <family val="0"/>
      </rPr>
      <t>文化创作与保护</t>
    </r>
  </si>
  <si>
    <r>
      <rPr>
        <sz val="11"/>
        <color indexed="8"/>
        <rFont val="宋体"/>
        <family val="0"/>
      </rPr>
      <t>旅游行业业务管理</t>
    </r>
  </si>
  <si>
    <r>
      <rPr>
        <sz val="11"/>
        <color indexed="8"/>
        <rFont val="宋体"/>
        <family val="0"/>
      </rPr>
      <t>其他文化和旅游支出</t>
    </r>
  </si>
  <si>
    <r>
      <rPr>
        <sz val="11"/>
        <color indexed="8"/>
        <rFont val="宋体"/>
        <family val="0"/>
      </rPr>
      <t>文物</t>
    </r>
  </si>
  <si>
    <r>
      <rPr>
        <sz val="11"/>
        <color indexed="8"/>
        <rFont val="宋体"/>
        <family val="0"/>
      </rPr>
      <t>文物保护</t>
    </r>
  </si>
  <si>
    <r>
      <rPr>
        <sz val="11"/>
        <color indexed="8"/>
        <rFont val="宋体"/>
        <family val="0"/>
      </rPr>
      <t>博物馆</t>
    </r>
  </si>
  <si>
    <r>
      <rPr>
        <sz val="11"/>
        <color indexed="8"/>
        <rFont val="宋体"/>
        <family val="0"/>
      </rPr>
      <t>体育</t>
    </r>
  </si>
  <si>
    <r>
      <rPr>
        <sz val="11"/>
        <color indexed="8"/>
        <rFont val="宋体"/>
        <family val="0"/>
      </rPr>
      <t>其他体育支出</t>
    </r>
  </si>
  <si>
    <r>
      <rPr>
        <sz val="11"/>
        <color indexed="8"/>
        <rFont val="宋体"/>
        <family val="0"/>
      </rPr>
      <t>新闻出版电影</t>
    </r>
  </si>
  <si>
    <r>
      <rPr>
        <sz val="11"/>
        <color indexed="8"/>
        <rFont val="宋体"/>
        <family val="0"/>
      </rPr>
      <t>其他新闻出版电影支出</t>
    </r>
  </si>
  <si>
    <r>
      <rPr>
        <sz val="11"/>
        <color indexed="8"/>
        <rFont val="宋体"/>
        <family val="0"/>
      </rPr>
      <t>广播电视</t>
    </r>
  </si>
  <si>
    <r>
      <rPr>
        <sz val="11"/>
        <color indexed="8"/>
        <rFont val="宋体"/>
        <family val="0"/>
      </rPr>
      <t>其他广播电视支出</t>
    </r>
  </si>
  <si>
    <r>
      <rPr>
        <sz val="11"/>
        <color indexed="8"/>
        <rFont val="宋体"/>
        <family val="0"/>
      </rPr>
      <t>其他文化体育与传媒支出</t>
    </r>
  </si>
  <si>
    <r>
      <rPr>
        <sz val="11"/>
        <color indexed="8"/>
        <rFont val="宋体"/>
        <family val="0"/>
      </rPr>
      <t>文化产业发展专项支出</t>
    </r>
  </si>
  <si>
    <r>
      <rPr>
        <sz val="11"/>
        <color indexed="8"/>
        <rFont val="宋体"/>
        <family val="0"/>
      </rPr>
      <t>人力资源和社会保障管理事务</t>
    </r>
  </si>
  <si>
    <r>
      <rPr>
        <sz val="11"/>
        <color indexed="8"/>
        <rFont val="宋体"/>
        <family val="0"/>
      </rPr>
      <t>综合业务管理</t>
    </r>
  </si>
  <si>
    <r>
      <rPr>
        <sz val="11"/>
        <color indexed="8"/>
        <rFont val="宋体"/>
        <family val="0"/>
      </rPr>
      <t>就业管理事务</t>
    </r>
  </si>
  <si>
    <r>
      <rPr>
        <sz val="11"/>
        <color indexed="8"/>
        <rFont val="宋体"/>
        <family val="0"/>
      </rPr>
      <t>社会保险经办机构</t>
    </r>
  </si>
  <si>
    <r>
      <rPr>
        <sz val="11"/>
        <color indexed="8"/>
        <rFont val="宋体"/>
        <family val="0"/>
      </rPr>
      <t>民政管理事务</t>
    </r>
  </si>
  <si>
    <r>
      <rPr>
        <sz val="11"/>
        <color indexed="8"/>
        <rFont val="宋体"/>
        <family val="0"/>
      </rPr>
      <t>行政区划和地名管理</t>
    </r>
  </si>
  <si>
    <r>
      <rPr>
        <sz val="11"/>
        <color indexed="8"/>
        <rFont val="宋体"/>
        <family val="0"/>
      </rPr>
      <t>基层政权和社区建设</t>
    </r>
  </si>
  <si>
    <r>
      <rPr>
        <sz val="11"/>
        <color indexed="8"/>
        <rFont val="宋体"/>
        <family val="0"/>
      </rPr>
      <t>行政事业单位离退休</t>
    </r>
  </si>
  <si>
    <r>
      <rPr>
        <sz val="11"/>
        <color indexed="8"/>
        <rFont val="宋体"/>
        <family val="0"/>
      </rPr>
      <t>归口管理的行政单位离退休</t>
    </r>
  </si>
  <si>
    <r>
      <rPr>
        <sz val="11"/>
        <color indexed="8"/>
        <rFont val="宋体"/>
        <family val="0"/>
      </rPr>
      <t>事业单位离退休</t>
    </r>
  </si>
  <si>
    <r>
      <rPr>
        <sz val="11"/>
        <color indexed="8"/>
        <rFont val="宋体"/>
        <family val="0"/>
      </rPr>
      <t>就业补助</t>
    </r>
  </si>
  <si>
    <r>
      <rPr>
        <sz val="11"/>
        <color indexed="8"/>
        <rFont val="宋体"/>
        <family val="0"/>
      </rPr>
      <t>抚恤</t>
    </r>
  </si>
  <si>
    <r>
      <rPr>
        <sz val="11"/>
        <color indexed="8"/>
        <rFont val="宋体"/>
        <family val="0"/>
      </rPr>
      <t>死亡抚恤</t>
    </r>
  </si>
  <si>
    <r>
      <rPr>
        <sz val="11"/>
        <color indexed="8"/>
        <rFont val="宋体"/>
        <family val="0"/>
      </rPr>
      <t>伤残抚恤</t>
    </r>
  </si>
  <si>
    <r>
      <rPr>
        <sz val="11"/>
        <color indexed="8"/>
        <rFont val="宋体"/>
        <family val="0"/>
      </rPr>
      <t>在乡复员、退伍军人生活补助</t>
    </r>
  </si>
  <si>
    <r>
      <rPr>
        <sz val="11"/>
        <color indexed="8"/>
        <rFont val="宋体"/>
        <family val="0"/>
      </rPr>
      <t>优抚事业单位支出</t>
    </r>
  </si>
  <si>
    <r>
      <rPr>
        <sz val="11"/>
        <color indexed="8"/>
        <rFont val="宋体"/>
        <family val="0"/>
      </rPr>
      <t>义务兵优待</t>
    </r>
  </si>
  <si>
    <r>
      <rPr>
        <sz val="11"/>
        <color indexed="8"/>
        <rFont val="宋体"/>
        <family val="0"/>
      </rPr>
      <t>其他优抚支出</t>
    </r>
  </si>
  <si>
    <r>
      <rPr>
        <sz val="11"/>
        <color indexed="8"/>
        <rFont val="宋体"/>
        <family val="0"/>
      </rPr>
      <t>退役安置</t>
    </r>
  </si>
  <si>
    <r>
      <rPr>
        <sz val="11"/>
        <color indexed="8"/>
        <rFont val="宋体"/>
        <family val="0"/>
      </rPr>
      <t>退役士兵安置</t>
    </r>
  </si>
  <si>
    <r>
      <rPr>
        <sz val="11"/>
        <color indexed="8"/>
        <rFont val="宋体"/>
        <family val="0"/>
      </rPr>
      <t>军队移交政府的离退休人员安置</t>
    </r>
  </si>
  <si>
    <r>
      <rPr>
        <sz val="11"/>
        <color indexed="8"/>
        <rFont val="宋体"/>
        <family val="0"/>
      </rPr>
      <t>军队移交政府离退休干部管理机构</t>
    </r>
  </si>
  <si>
    <r>
      <rPr>
        <sz val="11"/>
        <color indexed="8"/>
        <rFont val="宋体"/>
        <family val="0"/>
      </rPr>
      <t>退役士兵管理教育</t>
    </r>
  </si>
  <si>
    <r>
      <rPr>
        <sz val="11"/>
        <color indexed="8"/>
        <rFont val="宋体"/>
        <family val="0"/>
      </rPr>
      <t>军队转业干部安置</t>
    </r>
  </si>
  <si>
    <r>
      <rPr>
        <sz val="11"/>
        <color indexed="8"/>
        <rFont val="宋体"/>
        <family val="0"/>
      </rPr>
      <t>其他退役安置支出</t>
    </r>
  </si>
  <si>
    <r>
      <rPr>
        <sz val="11"/>
        <color indexed="8"/>
        <rFont val="宋体"/>
        <family val="0"/>
      </rPr>
      <t>社会福利</t>
    </r>
  </si>
  <si>
    <r>
      <rPr>
        <sz val="11"/>
        <color indexed="8"/>
        <rFont val="宋体"/>
        <family val="0"/>
      </rPr>
      <t>儿童福利</t>
    </r>
  </si>
  <si>
    <r>
      <rPr>
        <sz val="11"/>
        <color indexed="8"/>
        <rFont val="宋体"/>
        <family val="0"/>
      </rPr>
      <t>老年福利</t>
    </r>
  </si>
  <si>
    <r>
      <rPr>
        <sz val="11"/>
        <color indexed="8"/>
        <rFont val="宋体"/>
        <family val="0"/>
      </rPr>
      <t>殡葬</t>
    </r>
  </si>
  <si>
    <r>
      <rPr>
        <sz val="11"/>
        <color indexed="8"/>
        <rFont val="宋体"/>
        <family val="0"/>
      </rPr>
      <t>残疾人事业</t>
    </r>
  </si>
  <si>
    <r>
      <rPr>
        <sz val="11"/>
        <color indexed="8"/>
        <rFont val="宋体"/>
        <family val="0"/>
      </rPr>
      <t>残疾人康复</t>
    </r>
  </si>
  <si>
    <r>
      <rPr>
        <sz val="11"/>
        <color indexed="8"/>
        <rFont val="宋体"/>
        <family val="0"/>
      </rPr>
      <t>其他残疾人事业支出</t>
    </r>
  </si>
  <si>
    <r>
      <rPr>
        <sz val="11"/>
        <color indexed="8"/>
        <rFont val="宋体"/>
        <family val="0"/>
      </rPr>
      <t>最低生活保障</t>
    </r>
  </si>
  <si>
    <r>
      <rPr>
        <sz val="11"/>
        <color indexed="8"/>
        <rFont val="宋体"/>
        <family val="0"/>
      </rPr>
      <t>城市最低生活保障金支出</t>
    </r>
  </si>
  <si>
    <r>
      <rPr>
        <sz val="11"/>
        <color indexed="8"/>
        <rFont val="宋体"/>
        <family val="0"/>
      </rPr>
      <t>农村最低生活保障金支出</t>
    </r>
  </si>
  <si>
    <r>
      <rPr>
        <sz val="11"/>
        <color indexed="8"/>
        <rFont val="宋体"/>
        <family val="0"/>
      </rPr>
      <t>临时救助</t>
    </r>
  </si>
  <si>
    <r>
      <rPr>
        <sz val="11"/>
        <color indexed="8"/>
        <rFont val="宋体"/>
        <family val="0"/>
      </rPr>
      <t>临时救助支出</t>
    </r>
  </si>
  <si>
    <r>
      <rPr>
        <sz val="11"/>
        <color indexed="8"/>
        <rFont val="宋体"/>
        <family val="0"/>
      </rPr>
      <t>财政对基本养老保险基金的补助</t>
    </r>
  </si>
  <si>
    <r>
      <rPr>
        <sz val="11"/>
        <color indexed="8"/>
        <rFont val="宋体"/>
        <family val="0"/>
      </rPr>
      <t>财政对城乡居民基本养老保险基金的补助</t>
    </r>
  </si>
  <si>
    <r>
      <rPr>
        <sz val="11"/>
        <color indexed="8"/>
        <rFont val="宋体"/>
        <family val="0"/>
      </rPr>
      <t>退役军人管理事务</t>
    </r>
  </si>
  <si>
    <r>
      <rPr>
        <sz val="11"/>
        <color indexed="8"/>
        <rFont val="宋体"/>
        <family val="0"/>
      </rPr>
      <t>拥军优属</t>
    </r>
  </si>
  <si>
    <r>
      <rPr>
        <sz val="11"/>
        <color indexed="8"/>
        <rFont val="宋体"/>
        <family val="0"/>
      </rPr>
      <t>其他社会保障和就业支出</t>
    </r>
  </si>
  <si>
    <r>
      <rPr>
        <sz val="11"/>
        <color indexed="8"/>
        <rFont val="宋体"/>
        <family val="0"/>
      </rPr>
      <t>卫生健康管理事务</t>
    </r>
  </si>
  <si>
    <r>
      <rPr>
        <sz val="11"/>
        <color indexed="8"/>
        <rFont val="宋体"/>
        <family val="0"/>
      </rPr>
      <t>公立医院</t>
    </r>
  </si>
  <si>
    <r>
      <rPr>
        <sz val="11"/>
        <color indexed="8"/>
        <rFont val="宋体"/>
        <family val="0"/>
      </rPr>
      <t>综合医院</t>
    </r>
  </si>
  <si>
    <r>
      <rPr>
        <sz val="11"/>
        <color indexed="8"/>
        <rFont val="宋体"/>
        <family val="0"/>
      </rPr>
      <t>中医（民族）医院</t>
    </r>
  </si>
  <si>
    <r>
      <rPr>
        <sz val="11"/>
        <color indexed="8"/>
        <rFont val="宋体"/>
        <family val="0"/>
      </rPr>
      <t>其他公立医院支出</t>
    </r>
  </si>
  <si>
    <r>
      <rPr>
        <sz val="11"/>
        <color indexed="8"/>
        <rFont val="宋体"/>
        <family val="0"/>
      </rPr>
      <t>基层医疗卫生机构</t>
    </r>
  </si>
  <si>
    <r>
      <rPr>
        <sz val="11"/>
        <color indexed="8"/>
        <rFont val="宋体"/>
        <family val="0"/>
      </rPr>
      <t>乡镇卫生院</t>
    </r>
  </si>
  <si>
    <r>
      <rPr>
        <sz val="11"/>
        <color indexed="8"/>
        <rFont val="宋体"/>
        <family val="0"/>
      </rPr>
      <t>其他基层医疗卫生机构支出</t>
    </r>
  </si>
  <si>
    <r>
      <rPr>
        <sz val="11"/>
        <color indexed="8"/>
        <rFont val="宋体"/>
        <family val="0"/>
      </rPr>
      <t>公共卫生</t>
    </r>
  </si>
  <si>
    <r>
      <rPr>
        <sz val="11"/>
        <color indexed="8"/>
        <rFont val="宋体"/>
        <family val="0"/>
      </rPr>
      <t>疾病预防控制机构</t>
    </r>
  </si>
  <si>
    <r>
      <rPr>
        <sz val="11"/>
        <color indexed="8"/>
        <rFont val="宋体"/>
        <family val="0"/>
      </rPr>
      <t>卫生监督机构</t>
    </r>
  </si>
  <si>
    <r>
      <rPr>
        <sz val="11"/>
        <color indexed="8"/>
        <rFont val="宋体"/>
        <family val="0"/>
      </rPr>
      <t>妇幼保健机构</t>
    </r>
  </si>
  <si>
    <r>
      <rPr>
        <sz val="11"/>
        <color indexed="8"/>
        <rFont val="宋体"/>
        <family val="0"/>
      </rPr>
      <t>基本公共卫生服务</t>
    </r>
  </si>
  <si>
    <r>
      <rPr>
        <sz val="11"/>
        <color indexed="8"/>
        <rFont val="宋体"/>
        <family val="0"/>
      </rPr>
      <t>重大公共卫生专项</t>
    </r>
  </si>
  <si>
    <r>
      <rPr>
        <sz val="11"/>
        <color indexed="8"/>
        <rFont val="宋体"/>
        <family val="0"/>
      </rPr>
      <t>突发公共卫生事件应急处理</t>
    </r>
  </si>
  <si>
    <r>
      <rPr>
        <sz val="11"/>
        <color indexed="8"/>
        <rFont val="宋体"/>
        <family val="0"/>
      </rPr>
      <t>其他公共卫生支出</t>
    </r>
  </si>
  <si>
    <r>
      <rPr>
        <sz val="11"/>
        <color indexed="8"/>
        <rFont val="宋体"/>
        <family val="0"/>
      </rPr>
      <t>中医药</t>
    </r>
  </si>
  <si>
    <r>
      <rPr>
        <sz val="11"/>
        <color indexed="8"/>
        <rFont val="宋体"/>
        <family val="0"/>
      </rPr>
      <t>其他中医药支出</t>
    </r>
  </si>
  <si>
    <r>
      <rPr>
        <sz val="11"/>
        <color indexed="8"/>
        <rFont val="宋体"/>
        <family val="0"/>
      </rPr>
      <t>计划生育事务</t>
    </r>
  </si>
  <si>
    <r>
      <rPr>
        <sz val="11"/>
        <color indexed="8"/>
        <rFont val="宋体"/>
        <family val="0"/>
      </rPr>
      <t>计划生育服务</t>
    </r>
  </si>
  <si>
    <r>
      <rPr>
        <sz val="11"/>
        <color indexed="8"/>
        <rFont val="宋体"/>
        <family val="0"/>
      </rPr>
      <t>行政事业单位医疗</t>
    </r>
  </si>
  <si>
    <r>
      <rPr>
        <sz val="11"/>
        <color indexed="8"/>
        <rFont val="宋体"/>
        <family val="0"/>
      </rPr>
      <t>行政单位医疗</t>
    </r>
  </si>
  <si>
    <r>
      <rPr>
        <sz val="11"/>
        <color indexed="8"/>
        <rFont val="宋体"/>
        <family val="0"/>
      </rPr>
      <t>事业单位医疗</t>
    </r>
  </si>
  <si>
    <r>
      <rPr>
        <sz val="11"/>
        <color indexed="8"/>
        <rFont val="宋体"/>
        <family val="0"/>
      </rPr>
      <t>公务员医疗补助</t>
    </r>
  </si>
  <si>
    <r>
      <rPr>
        <sz val="11"/>
        <color indexed="8"/>
        <rFont val="宋体"/>
        <family val="0"/>
      </rPr>
      <t>财政对基本医疗保险基金的补助</t>
    </r>
  </si>
  <si>
    <r>
      <rPr>
        <sz val="11"/>
        <color indexed="8"/>
        <rFont val="宋体"/>
        <family val="0"/>
      </rPr>
      <t>财政对城乡居民基本医疗保险基金的补助</t>
    </r>
  </si>
  <si>
    <r>
      <rPr>
        <sz val="11"/>
        <color indexed="8"/>
        <rFont val="宋体"/>
        <family val="0"/>
      </rPr>
      <t>医疗救助</t>
    </r>
  </si>
  <si>
    <r>
      <rPr>
        <sz val="11"/>
        <color indexed="8"/>
        <rFont val="宋体"/>
        <family val="0"/>
      </rPr>
      <t>城乡医疗救助</t>
    </r>
  </si>
  <si>
    <r>
      <rPr>
        <sz val="11"/>
        <color indexed="8"/>
        <rFont val="宋体"/>
        <family val="0"/>
      </rPr>
      <t>优抚对象医疗</t>
    </r>
  </si>
  <si>
    <r>
      <rPr>
        <sz val="11"/>
        <color indexed="8"/>
        <rFont val="宋体"/>
        <family val="0"/>
      </rPr>
      <t>优抚对象医疗补助</t>
    </r>
  </si>
  <si>
    <r>
      <rPr>
        <sz val="11"/>
        <color indexed="8"/>
        <rFont val="宋体"/>
        <family val="0"/>
      </rPr>
      <t>其他卫生健康支出</t>
    </r>
  </si>
  <si>
    <r>
      <rPr>
        <sz val="11"/>
        <color indexed="8"/>
        <rFont val="宋体"/>
        <family val="0"/>
      </rPr>
      <t>环境保护管理事务</t>
    </r>
  </si>
  <si>
    <r>
      <rPr>
        <sz val="11"/>
        <color indexed="8"/>
        <rFont val="宋体"/>
        <family val="0"/>
      </rPr>
      <t>污染防治</t>
    </r>
  </si>
  <si>
    <r>
      <rPr>
        <sz val="11"/>
        <color indexed="8"/>
        <rFont val="宋体"/>
        <family val="0"/>
      </rPr>
      <t>大气</t>
    </r>
  </si>
  <si>
    <r>
      <rPr>
        <sz val="11"/>
        <color indexed="8"/>
        <rFont val="宋体"/>
        <family val="0"/>
      </rPr>
      <t>水体</t>
    </r>
  </si>
  <si>
    <r>
      <rPr>
        <sz val="11"/>
        <color indexed="8"/>
        <rFont val="宋体"/>
        <family val="0"/>
      </rPr>
      <t>噪声</t>
    </r>
  </si>
  <si>
    <r>
      <rPr>
        <sz val="11"/>
        <color indexed="8"/>
        <rFont val="宋体"/>
        <family val="0"/>
      </rPr>
      <t>其他污染防治支出</t>
    </r>
  </si>
  <si>
    <r>
      <rPr>
        <sz val="11"/>
        <color indexed="8"/>
        <rFont val="宋体"/>
        <family val="0"/>
      </rPr>
      <t>自然生态保护</t>
    </r>
  </si>
  <si>
    <r>
      <rPr>
        <sz val="11"/>
        <color indexed="8"/>
        <rFont val="宋体"/>
        <family val="0"/>
      </rPr>
      <t>生态保护</t>
    </r>
  </si>
  <si>
    <r>
      <rPr>
        <sz val="11"/>
        <color indexed="8"/>
        <rFont val="宋体"/>
        <family val="0"/>
      </rPr>
      <t>农村环境保护</t>
    </r>
  </si>
  <si>
    <r>
      <rPr>
        <sz val="11"/>
        <color indexed="8"/>
        <rFont val="宋体"/>
        <family val="0"/>
      </rPr>
      <t>天然林保护</t>
    </r>
  </si>
  <si>
    <r>
      <rPr>
        <sz val="11"/>
        <color indexed="8"/>
        <rFont val="宋体"/>
        <family val="0"/>
      </rPr>
      <t>森林管护</t>
    </r>
  </si>
  <si>
    <r>
      <rPr>
        <sz val="11"/>
        <color indexed="8"/>
        <rFont val="宋体"/>
        <family val="0"/>
      </rPr>
      <t>停伐补助</t>
    </r>
  </si>
  <si>
    <r>
      <rPr>
        <sz val="11"/>
        <color indexed="8"/>
        <rFont val="宋体"/>
        <family val="0"/>
      </rPr>
      <t>退耕还林</t>
    </r>
  </si>
  <si>
    <r>
      <rPr>
        <sz val="11"/>
        <color indexed="8"/>
        <rFont val="宋体"/>
        <family val="0"/>
      </rPr>
      <t>退耕现金</t>
    </r>
  </si>
  <si>
    <r>
      <rPr>
        <sz val="11"/>
        <color indexed="8"/>
        <rFont val="宋体"/>
        <family val="0"/>
      </rPr>
      <t>城乡社区管理事务</t>
    </r>
  </si>
  <si>
    <r>
      <rPr>
        <sz val="11"/>
        <color indexed="8"/>
        <rFont val="宋体"/>
        <family val="0"/>
      </rPr>
      <t>其他城乡社区管理事务支出</t>
    </r>
  </si>
  <si>
    <r>
      <rPr>
        <sz val="11"/>
        <color indexed="8"/>
        <rFont val="宋体"/>
        <family val="0"/>
      </rPr>
      <t>城乡社区规划与管理</t>
    </r>
  </si>
  <si>
    <r>
      <rPr>
        <sz val="11"/>
        <color indexed="8"/>
        <rFont val="宋体"/>
        <family val="0"/>
      </rPr>
      <t>城乡社区公共设施</t>
    </r>
  </si>
  <si>
    <r>
      <rPr>
        <sz val="11"/>
        <color indexed="8"/>
        <rFont val="宋体"/>
        <family val="0"/>
      </rPr>
      <t>其他城乡社区公共设施支出</t>
    </r>
  </si>
  <si>
    <r>
      <rPr>
        <sz val="11"/>
        <color indexed="8"/>
        <rFont val="宋体"/>
        <family val="0"/>
      </rPr>
      <t>城乡社区环境卫生</t>
    </r>
  </si>
  <si>
    <r>
      <rPr>
        <sz val="11"/>
        <color indexed="8"/>
        <rFont val="宋体"/>
        <family val="0"/>
      </rPr>
      <t>农业</t>
    </r>
  </si>
  <si>
    <r>
      <rPr>
        <sz val="11"/>
        <color indexed="8"/>
        <rFont val="宋体"/>
        <family val="0"/>
      </rPr>
      <t>科技转化与推广服务</t>
    </r>
  </si>
  <si>
    <r>
      <rPr>
        <sz val="11"/>
        <color indexed="8"/>
        <rFont val="宋体"/>
        <family val="0"/>
      </rPr>
      <t>病虫害控制</t>
    </r>
  </si>
  <si>
    <r>
      <rPr>
        <sz val="11"/>
        <color indexed="8"/>
        <rFont val="宋体"/>
        <family val="0"/>
      </rPr>
      <t>农产品质量安全</t>
    </r>
  </si>
  <si>
    <r>
      <rPr>
        <sz val="11"/>
        <color indexed="8"/>
        <rFont val="宋体"/>
        <family val="0"/>
      </rPr>
      <t>农业结构调整补贴</t>
    </r>
  </si>
  <si>
    <r>
      <rPr>
        <sz val="11"/>
        <color indexed="8"/>
        <rFont val="宋体"/>
        <family val="0"/>
      </rPr>
      <t>农业生产支持补贴</t>
    </r>
  </si>
  <si>
    <r>
      <rPr>
        <sz val="11"/>
        <color indexed="8"/>
        <rFont val="宋体"/>
        <family val="0"/>
      </rPr>
      <t>农业组织化与产业化经营</t>
    </r>
  </si>
  <si>
    <r>
      <rPr>
        <sz val="11"/>
        <color indexed="8"/>
        <rFont val="宋体"/>
        <family val="0"/>
      </rPr>
      <t>农产品加工与促销</t>
    </r>
  </si>
  <si>
    <r>
      <rPr>
        <sz val="11"/>
        <color indexed="8"/>
        <rFont val="宋体"/>
        <family val="0"/>
      </rPr>
      <t>农村公益事业</t>
    </r>
  </si>
  <si>
    <r>
      <rPr>
        <sz val="11"/>
        <color indexed="8"/>
        <rFont val="宋体"/>
        <family val="0"/>
      </rPr>
      <t>农业资源保护修复与利用</t>
    </r>
  </si>
  <si>
    <r>
      <rPr>
        <sz val="11"/>
        <color indexed="8"/>
        <rFont val="宋体"/>
        <family val="0"/>
      </rPr>
      <t>对高校毕业生到基层任职补助</t>
    </r>
  </si>
  <si>
    <r>
      <rPr>
        <sz val="11"/>
        <color indexed="8"/>
        <rFont val="宋体"/>
        <family val="0"/>
      </rPr>
      <t>其他农业支出</t>
    </r>
  </si>
  <si>
    <r>
      <rPr>
        <sz val="11"/>
        <color indexed="8"/>
        <rFont val="宋体"/>
        <family val="0"/>
      </rPr>
      <t>林业和草原</t>
    </r>
  </si>
  <si>
    <r>
      <rPr>
        <sz val="11"/>
        <color indexed="8"/>
        <rFont val="宋体"/>
        <family val="0"/>
      </rPr>
      <t>事业机构</t>
    </r>
  </si>
  <si>
    <r>
      <rPr>
        <sz val="11"/>
        <color indexed="8"/>
        <rFont val="宋体"/>
        <family val="0"/>
      </rPr>
      <t>森林培育</t>
    </r>
  </si>
  <si>
    <r>
      <rPr>
        <sz val="11"/>
        <color indexed="8"/>
        <rFont val="宋体"/>
        <family val="0"/>
      </rPr>
      <t>技术推广与转化</t>
    </r>
  </si>
  <si>
    <r>
      <rPr>
        <sz val="11"/>
        <color indexed="8"/>
        <rFont val="宋体"/>
        <family val="0"/>
      </rPr>
      <t>森林资源管理</t>
    </r>
  </si>
  <si>
    <r>
      <rPr>
        <sz val="11"/>
        <color indexed="8"/>
        <rFont val="宋体"/>
        <family val="0"/>
      </rPr>
      <t>森林生态效益补偿</t>
    </r>
  </si>
  <si>
    <r>
      <rPr>
        <sz val="11"/>
        <color indexed="8"/>
        <rFont val="宋体"/>
        <family val="0"/>
      </rPr>
      <t>执法与监督</t>
    </r>
  </si>
  <si>
    <r>
      <rPr>
        <sz val="11"/>
        <color indexed="8"/>
        <rFont val="宋体"/>
        <family val="0"/>
      </rPr>
      <t>产业化管理</t>
    </r>
  </si>
  <si>
    <r>
      <rPr>
        <sz val="11"/>
        <color indexed="8"/>
        <rFont val="宋体"/>
        <family val="0"/>
      </rPr>
      <t>防灾减灾</t>
    </r>
  </si>
  <si>
    <r>
      <rPr>
        <sz val="11"/>
        <color indexed="8"/>
        <rFont val="宋体"/>
        <family val="0"/>
      </rPr>
      <t>其他林业支出</t>
    </r>
  </si>
  <si>
    <r>
      <rPr>
        <sz val="11"/>
        <color indexed="8"/>
        <rFont val="宋体"/>
        <family val="0"/>
      </rPr>
      <t>水利</t>
    </r>
  </si>
  <si>
    <r>
      <rPr>
        <sz val="11"/>
        <color indexed="8"/>
        <rFont val="宋体"/>
        <family val="0"/>
      </rPr>
      <t>水利工程运行与维护</t>
    </r>
  </si>
  <si>
    <r>
      <rPr>
        <sz val="11"/>
        <color indexed="8"/>
        <rFont val="宋体"/>
        <family val="0"/>
      </rPr>
      <t>水土保持</t>
    </r>
  </si>
  <si>
    <r>
      <rPr>
        <sz val="11"/>
        <color indexed="8"/>
        <rFont val="宋体"/>
        <family val="0"/>
      </rPr>
      <t>防汛</t>
    </r>
  </si>
  <si>
    <r>
      <rPr>
        <sz val="11"/>
        <color indexed="8"/>
        <rFont val="宋体"/>
        <family val="0"/>
      </rPr>
      <t>其他水利支出</t>
    </r>
  </si>
  <si>
    <r>
      <rPr>
        <sz val="11"/>
        <color indexed="8"/>
        <rFont val="宋体"/>
        <family val="0"/>
      </rPr>
      <t>扶贫</t>
    </r>
  </si>
  <si>
    <r>
      <rPr>
        <sz val="11"/>
        <color indexed="8"/>
        <rFont val="宋体"/>
        <family val="0"/>
      </rPr>
      <t>农村基础设施建设</t>
    </r>
  </si>
  <si>
    <r>
      <rPr>
        <sz val="11"/>
        <color indexed="8"/>
        <rFont val="宋体"/>
        <family val="0"/>
      </rPr>
      <t>其他扶贫支出</t>
    </r>
  </si>
  <si>
    <r>
      <rPr>
        <sz val="11"/>
        <color indexed="8"/>
        <rFont val="宋体"/>
        <family val="0"/>
      </rPr>
      <t>农村综合改革</t>
    </r>
  </si>
  <si>
    <r>
      <rPr>
        <sz val="11"/>
        <color indexed="8"/>
        <rFont val="宋体"/>
        <family val="0"/>
      </rPr>
      <t>对村民委员会和村党支部的补助</t>
    </r>
  </si>
  <si>
    <r>
      <rPr>
        <sz val="11"/>
        <color indexed="8"/>
        <rFont val="宋体"/>
        <family val="0"/>
      </rPr>
      <t>普惠金融发展支出</t>
    </r>
  </si>
  <si>
    <r>
      <rPr>
        <sz val="11"/>
        <color indexed="8"/>
        <rFont val="宋体"/>
        <family val="0"/>
      </rPr>
      <t>农业保险保费补贴</t>
    </r>
  </si>
  <si>
    <r>
      <rPr>
        <sz val="11"/>
        <color indexed="8"/>
        <rFont val="宋体"/>
        <family val="0"/>
      </rPr>
      <t>创业担保贷款贴息</t>
    </r>
  </si>
  <si>
    <r>
      <rPr>
        <sz val="11"/>
        <color indexed="8"/>
        <rFont val="宋体"/>
        <family val="0"/>
      </rPr>
      <t>其他普惠金融发展支出</t>
    </r>
  </si>
  <si>
    <r>
      <rPr>
        <sz val="11"/>
        <color indexed="8"/>
        <rFont val="宋体"/>
        <family val="0"/>
      </rPr>
      <t>其他农林水支出</t>
    </r>
  </si>
  <si>
    <r>
      <rPr>
        <sz val="11"/>
        <color indexed="8"/>
        <rFont val="宋体"/>
        <family val="0"/>
      </rPr>
      <t>公路水路运输</t>
    </r>
  </si>
  <si>
    <r>
      <rPr>
        <sz val="11"/>
        <color indexed="8"/>
        <rFont val="宋体"/>
        <family val="0"/>
      </rPr>
      <t>公路建设</t>
    </r>
  </si>
  <si>
    <r>
      <rPr>
        <sz val="11"/>
        <color indexed="8"/>
        <rFont val="宋体"/>
        <family val="0"/>
      </rPr>
      <t>公路养护</t>
    </r>
  </si>
  <si>
    <r>
      <rPr>
        <sz val="11"/>
        <color indexed="8"/>
        <rFont val="宋体"/>
        <family val="0"/>
      </rPr>
      <t>公路运输管理</t>
    </r>
  </si>
  <si>
    <r>
      <rPr>
        <sz val="11"/>
        <color indexed="8"/>
        <rFont val="宋体"/>
        <family val="0"/>
      </rPr>
      <t>其他公路水路运输支出</t>
    </r>
  </si>
  <si>
    <r>
      <rPr>
        <sz val="11"/>
        <color indexed="8"/>
        <rFont val="宋体"/>
        <family val="0"/>
      </rPr>
      <t>铁路运输</t>
    </r>
  </si>
  <si>
    <r>
      <rPr>
        <sz val="11"/>
        <color indexed="8"/>
        <rFont val="宋体"/>
        <family val="0"/>
      </rPr>
      <t>成品油价格改革对交通运输的补贴</t>
    </r>
  </si>
  <si>
    <r>
      <rPr>
        <sz val="11"/>
        <color indexed="8"/>
        <rFont val="宋体"/>
        <family val="0"/>
      </rPr>
      <t>对城市公交的补贴</t>
    </r>
  </si>
  <si>
    <r>
      <rPr>
        <sz val="11"/>
        <color indexed="8"/>
        <rFont val="宋体"/>
        <family val="0"/>
      </rPr>
      <t>车辆购置税支出</t>
    </r>
  </si>
  <si>
    <r>
      <rPr>
        <sz val="11"/>
        <color indexed="8"/>
        <rFont val="宋体"/>
        <family val="0"/>
      </rPr>
      <t>车辆购置税用于农村公路建设支出</t>
    </r>
  </si>
  <si>
    <r>
      <rPr>
        <sz val="11"/>
        <color indexed="8"/>
        <rFont val="宋体"/>
        <family val="0"/>
      </rPr>
      <t>资源勘探开发</t>
    </r>
  </si>
  <si>
    <r>
      <rPr>
        <sz val="11"/>
        <color indexed="8"/>
        <rFont val="宋体"/>
        <family val="0"/>
      </rPr>
      <t>建筑业</t>
    </r>
  </si>
  <si>
    <r>
      <rPr>
        <sz val="11"/>
        <color indexed="8"/>
        <rFont val="宋体"/>
        <family val="0"/>
      </rPr>
      <t>工业和信息产业监管</t>
    </r>
  </si>
  <si>
    <r>
      <rPr>
        <sz val="11"/>
        <color indexed="8"/>
        <rFont val="宋体"/>
        <family val="0"/>
      </rPr>
      <t>其他资源勘探信息等支出</t>
    </r>
  </si>
  <si>
    <r>
      <rPr>
        <sz val="11"/>
        <color indexed="8"/>
        <rFont val="宋体"/>
        <family val="0"/>
      </rPr>
      <t>商业流通事务</t>
    </r>
  </si>
  <si>
    <r>
      <rPr>
        <sz val="11"/>
        <color indexed="8"/>
        <rFont val="宋体"/>
        <family val="0"/>
      </rPr>
      <t>自然资源事务</t>
    </r>
  </si>
  <si>
    <r>
      <rPr>
        <sz val="11"/>
        <color indexed="8"/>
        <rFont val="宋体"/>
        <family val="0"/>
      </rPr>
      <t>土地资源调查</t>
    </r>
  </si>
  <si>
    <r>
      <rPr>
        <sz val="11"/>
        <color indexed="8"/>
        <rFont val="宋体"/>
        <family val="0"/>
      </rPr>
      <t>土地资源利用与保护</t>
    </r>
  </si>
  <si>
    <r>
      <rPr>
        <sz val="11"/>
        <color indexed="8"/>
        <rFont val="宋体"/>
        <family val="0"/>
      </rPr>
      <t>地质矿产资源利用与保护</t>
    </r>
  </si>
  <si>
    <r>
      <rPr>
        <sz val="11"/>
        <color indexed="8"/>
        <rFont val="宋体"/>
        <family val="0"/>
      </rPr>
      <t>气象事务</t>
    </r>
  </si>
  <si>
    <r>
      <rPr>
        <sz val="11"/>
        <color indexed="8"/>
        <rFont val="宋体"/>
        <family val="0"/>
      </rPr>
      <t>气象服务</t>
    </r>
  </si>
  <si>
    <r>
      <rPr>
        <sz val="11"/>
        <color indexed="8"/>
        <rFont val="宋体"/>
        <family val="0"/>
      </rPr>
      <t>保障性安居工程支出</t>
    </r>
  </si>
  <si>
    <r>
      <rPr>
        <sz val="11"/>
        <color indexed="8"/>
        <rFont val="宋体"/>
        <family val="0"/>
      </rPr>
      <t>廉租住房</t>
    </r>
  </si>
  <si>
    <r>
      <rPr>
        <sz val="11"/>
        <color indexed="8"/>
        <rFont val="宋体"/>
        <family val="0"/>
      </rPr>
      <t>住房改革支出</t>
    </r>
  </si>
  <si>
    <r>
      <rPr>
        <sz val="11"/>
        <color indexed="8"/>
        <rFont val="宋体"/>
        <family val="0"/>
      </rPr>
      <t>住房公积金</t>
    </r>
  </si>
  <si>
    <r>
      <rPr>
        <sz val="11"/>
        <color indexed="8"/>
        <rFont val="宋体"/>
        <family val="0"/>
      </rPr>
      <t>粮油事务</t>
    </r>
  </si>
  <si>
    <r>
      <rPr>
        <sz val="11"/>
        <color indexed="8"/>
        <rFont val="宋体"/>
        <family val="0"/>
      </rPr>
      <t>粮油储备</t>
    </r>
  </si>
  <si>
    <r>
      <rPr>
        <sz val="11"/>
        <color indexed="8"/>
        <rFont val="宋体"/>
        <family val="0"/>
      </rPr>
      <t>其他粮油储备支出</t>
    </r>
  </si>
  <si>
    <r>
      <rPr>
        <sz val="11"/>
        <color indexed="8"/>
        <rFont val="宋体"/>
        <family val="0"/>
      </rPr>
      <t>应急管理事务</t>
    </r>
  </si>
  <si>
    <r>
      <rPr>
        <sz val="11"/>
        <color indexed="8"/>
        <rFont val="宋体"/>
        <family val="0"/>
      </rPr>
      <t>安全监管</t>
    </r>
  </si>
  <si>
    <r>
      <rPr>
        <sz val="11"/>
        <color indexed="8"/>
        <rFont val="宋体"/>
        <family val="0"/>
      </rPr>
      <t>安全生产基础</t>
    </r>
  </si>
  <si>
    <r>
      <rPr>
        <sz val="11"/>
        <color indexed="8"/>
        <rFont val="宋体"/>
        <family val="0"/>
      </rPr>
      <t>其他应急管理支出</t>
    </r>
  </si>
  <si>
    <r>
      <rPr>
        <sz val="11"/>
        <color indexed="8"/>
        <rFont val="宋体"/>
        <family val="0"/>
      </rPr>
      <t>消防事务</t>
    </r>
  </si>
  <si>
    <r>
      <rPr>
        <sz val="11"/>
        <color indexed="8"/>
        <rFont val="宋体"/>
        <family val="0"/>
      </rPr>
      <t>消防应急救援</t>
    </r>
  </si>
  <si>
    <r>
      <rPr>
        <sz val="11"/>
        <color indexed="8"/>
        <rFont val="宋体"/>
        <family val="0"/>
      </rPr>
      <t>森林消防事务</t>
    </r>
  </si>
  <si>
    <r>
      <rPr>
        <sz val="11"/>
        <color indexed="8"/>
        <rFont val="宋体"/>
        <family val="0"/>
      </rPr>
      <t>地震事务</t>
    </r>
  </si>
  <si>
    <r>
      <rPr>
        <sz val="11"/>
        <color indexed="8"/>
        <rFont val="宋体"/>
        <family val="0"/>
      </rPr>
      <t>自然灾害救灾及恢复重建支出</t>
    </r>
  </si>
  <si>
    <r>
      <rPr>
        <sz val="11"/>
        <color indexed="8"/>
        <rFont val="宋体"/>
        <family val="0"/>
      </rPr>
      <t>地方自然灾害生活补助</t>
    </r>
  </si>
  <si>
    <r>
      <rPr>
        <sz val="11"/>
        <color indexed="8"/>
        <rFont val="宋体"/>
        <family val="0"/>
      </rPr>
      <t>其他自然灾害生活救助支出</t>
    </r>
  </si>
  <si>
    <r>
      <rPr>
        <sz val="11"/>
        <color indexed="8"/>
        <rFont val="宋体"/>
        <family val="0"/>
      </rPr>
      <t>年初预留</t>
    </r>
  </si>
  <si>
    <r>
      <rPr>
        <sz val="11"/>
        <color indexed="8"/>
        <rFont val="宋体"/>
        <family val="0"/>
      </rPr>
      <t>地方政府一般债务还本支出</t>
    </r>
  </si>
  <si>
    <r>
      <rPr>
        <sz val="11"/>
        <color indexed="8"/>
        <rFont val="宋体"/>
        <family val="0"/>
      </rPr>
      <t>地方政府一般债券还本支出</t>
    </r>
  </si>
  <si>
    <r>
      <rPr>
        <sz val="11"/>
        <color indexed="8"/>
        <rFont val="宋体"/>
        <family val="0"/>
      </rPr>
      <t>地方政府一般债务付息支出</t>
    </r>
  </si>
  <si>
    <r>
      <rPr>
        <sz val="11"/>
        <color indexed="8"/>
        <rFont val="宋体"/>
        <family val="0"/>
      </rPr>
      <t>地方政府一般债券付息支出</t>
    </r>
  </si>
  <si>
    <r>
      <rPr>
        <sz val="11"/>
        <color indexed="8"/>
        <rFont val="宋体"/>
        <family val="0"/>
      </rPr>
      <t>地方政府一般债务发行费用支出</t>
    </r>
  </si>
  <si>
    <r>
      <rPr>
        <b/>
        <sz val="11"/>
        <color indexed="8"/>
        <rFont val="宋体"/>
        <family val="0"/>
      </rPr>
      <t>一般公共服务支出</t>
    </r>
  </si>
  <si>
    <r>
      <rPr>
        <b/>
        <sz val="11"/>
        <color indexed="8"/>
        <rFont val="宋体"/>
        <family val="0"/>
      </rPr>
      <t>国防支出</t>
    </r>
  </si>
  <si>
    <r>
      <rPr>
        <b/>
        <sz val="11"/>
        <color indexed="8"/>
        <rFont val="宋体"/>
        <family val="0"/>
      </rPr>
      <t>公共安全支出</t>
    </r>
  </si>
  <si>
    <r>
      <rPr>
        <b/>
        <sz val="11"/>
        <color indexed="8"/>
        <rFont val="宋体"/>
        <family val="0"/>
      </rPr>
      <t>教育支出</t>
    </r>
  </si>
  <si>
    <r>
      <rPr>
        <b/>
        <sz val="11"/>
        <color indexed="8"/>
        <rFont val="宋体"/>
        <family val="0"/>
      </rPr>
      <t>科学技术支出</t>
    </r>
  </si>
  <si>
    <r>
      <rPr>
        <b/>
        <sz val="11"/>
        <color indexed="8"/>
        <rFont val="宋体"/>
        <family val="0"/>
      </rPr>
      <t>文化旅游体育与传媒支出</t>
    </r>
  </si>
  <si>
    <r>
      <rPr>
        <b/>
        <sz val="11"/>
        <color indexed="8"/>
        <rFont val="宋体"/>
        <family val="0"/>
      </rPr>
      <t>社会保障和就业支出</t>
    </r>
  </si>
  <si>
    <r>
      <rPr>
        <b/>
        <sz val="11"/>
        <color indexed="8"/>
        <rFont val="宋体"/>
        <family val="0"/>
      </rPr>
      <t>卫生健康支出</t>
    </r>
  </si>
  <si>
    <r>
      <rPr>
        <b/>
        <sz val="11"/>
        <color indexed="8"/>
        <rFont val="宋体"/>
        <family val="0"/>
      </rPr>
      <t>节能环保支出</t>
    </r>
  </si>
  <si>
    <r>
      <rPr>
        <b/>
        <sz val="11"/>
        <color indexed="8"/>
        <rFont val="宋体"/>
        <family val="0"/>
      </rPr>
      <t>城乡社区支出</t>
    </r>
  </si>
  <si>
    <r>
      <rPr>
        <b/>
        <sz val="11"/>
        <color indexed="8"/>
        <rFont val="宋体"/>
        <family val="0"/>
      </rPr>
      <t>农林水支出</t>
    </r>
  </si>
  <si>
    <r>
      <rPr>
        <b/>
        <sz val="11"/>
        <color indexed="8"/>
        <rFont val="宋体"/>
        <family val="0"/>
      </rPr>
      <t>交通运输支出</t>
    </r>
  </si>
  <si>
    <r>
      <rPr>
        <b/>
        <sz val="11"/>
        <color indexed="8"/>
        <rFont val="宋体"/>
        <family val="0"/>
      </rPr>
      <t>资源勘探信息等支出</t>
    </r>
  </si>
  <si>
    <r>
      <rPr>
        <b/>
        <sz val="11"/>
        <color indexed="8"/>
        <rFont val="宋体"/>
        <family val="0"/>
      </rPr>
      <t>商业服务业等支出</t>
    </r>
  </si>
  <si>
    <r>
      <rPr>
        <b/>
        <sz val="11"/>
        <color indexed="8"/>
        <rFont val="宋体"/>
        <family val="0"/>
      </rPr>
      <t>自然资源海洋气象等支出</t>
    </r>
  </si>
  <si>
    <r>
      <rPr>
        <b/>
        <sz val="11"/>
        <color indexed="8"/>
        <rFont val="宋体"/>
        <family val="0"/>
      </rPr>
      <t>住房保障支出</t>
    </r>
  </si>
  <si>
    <r>
      <rPr>
        <b/>
        <sz val="11"/>
        <color indexed="8"/>
        <rFont val="宋体"/>
        <family val="0"/>
      </rPr>
      <t>粮油物资储备支出</t>
    </r>
  </si>
  <si>
    <r>
      <rPr>
        <b/>
        <sz val="11"/>
        <color indexed="8"/>
        <rFont val="宋体"/>
        <family val="0"/>
      </rPr>
      <t>灾害防治及应急管理支出</t>
    </r>
  </si>
  <si>
    <r>
      <rPr>
        <b/>
        <sz val="11"/>
        <color indexed="8"/>
        <rFont val="宋体"/>
        <family val="0"/>
      </rPr>
      <t>预备费</t>
    </r>
  </si>
  <si>
    <r>
      <rPr>
        <b/>
        <sz val="11"/>
        <color indexed="8"/>
        <rFont val="宋体"/>
        <family val="0"/>
      </rPr>
      <t>其他支出</t>
    </r>
  </si>
  <si>
    <r>
      <rPr>
        <b/>
        <sz val="11"/>
        <color indexed="8"/>
        <rFont val="宋体"/>
        <family val="0"/>
      </rPr>
      <t>债务还本支出</t>
    </r>
  </si>
  <si>
    <r>
      <rPr>
        <b/>
        <sz val="11"/>
        <color indexed="8"/>
        <rFont val="宋体"/>
        <family val="0"/>
      </rPr>
      <t>债务付息支出</t>
    </r>
  </si>
  <si>
    <r>
      <rPr>
        <b/>
        <sz val="11"/>
        <color indexed="8"/>
        <rFont val="宋体"/>
        <family val="0"/>
      </rPr>
      <t>债务发行费用支出</t>
    </r>
  </si>
  <si>
    <t>50307</t>
  </si>
  <si>
    <t>504</t>
  </si>
  <si>
    <t>50401</t>
  </si>
  <si>
    <t>50402</t>
  </si>
  <si>
    <t>50404</t>
  </si>
  <si>
    <t>一般公共预算本级基本支出表</t>
  </si>
  <si>
    <r>
      <rPr>
        <b/>
        <sz val="11"/>
        <color indexed="8"/>
        <rFont val="宋体"/>
        <family val="0"/>
      </rPr>
      <t>机关工资福利支出</t>
    </r>
  </si>
  <si>
    <r>
      <rPr>
        <sz val="11"/>
        <rFont val="宋体"/>
        <family val="0"/>
      </rPr>
      <t>工资奖金津补贴</t>
    </r>
  </si>
  <si>
    <r>
      <rPr>
        <sz val="11"/>
        <rFont val="宋体"/>
        <family val="0"/>
      </rPr>
      <t>社会保障缴费</t>
    </r>
  </si>
  <si>
    <r>
      <rPr>
        <sz val="11"/>
        <rFont val="宋体"/>
        <family val="0"/>
      </rPr>
      <t>住房公积金</t>
    </r>
  </si>
  <si>
    <r>
      <rPr>
        <sz val="11"/>
        <color indexed="8"/>
        <rFont val="宋体"/>
        <family val="0"/>
      </rPr>
      <t>其他工资福利支出</t>
    </r>
  </si>
  <si>
    <r>
      <rPr>
        <b/>
        <sz val="11"/>
        <color indexed="8"/>
        <rFont val="宋体"/>
        <family val="0"/>
      </rPr>
      <t>机关商品和服务支出</t>
    </r>
  </si>
  <si>
    <r>
      <rPr>
        <sz val="11"/>
        <color indexed="8"/>
        <rFont val="宋体"/>
        <family val="0"/>
      </rPr>
      <t>办公经费</t>
    </r>
  </si>
  <si>
    <r>
      <rPr>
        <sz val="11"/>
        <rFont val="宋体"/>
        <family val="0"/>
      </rPr>
      <t>会议费</t>
    </r>
  </si>
  <si>
    <r>
      <rPr>
        <sz val="11"/>
        <rFont val="宋体"/>
        <family val="0"/>
      </rPr>
      <t>培训费</t>
    </r>
  </si>
  <si>
    <r>
      <rPr>
        <sz val="11"/>
        <rFont val="宋体"/>
        <family val="0"/>
      </rPr>
      <t>专用材料购置费</t>
    </r>
  </si>
  <si>
    <r>
      <rPr>
        <sz val="11"/>
        <rFont val="宋体"/>
        <family val="0"/>
      </rPr>
      <t>委托业务费</t>
    </r>
  </si>
  <si>
    <r>
      <rPr>
        <sz val="11"/>
        <rFont val="宋体"/>
        <family val="0"/>
      </rPr>
      <t>公务接待费</t>
    </r>
  </si>
  <si>
    <r>
      <rPr>
        <sz val="11"/>
        <rFont val="宋体"/>
        <family val="0"/>
      </rPr>
      <t>因公出国（境）费用</t>
    </r>
  </si>
  <si>
    <r>
      <rPr>
        <sz val="11"/>
        <rFont val="宋体"/>
        <family val="0"/>
      </rPr>
      <t>公务用车运行维护费</t>
    </r>
  </si>
  <si>
    <r>
      <rPr>
        <sz val="11"/>
        <rFont val="宋体"/>
        <family val="0"/>
      </rPr>
      <t>维修（护）费</t>
    </r>
  </si>
  <si>
    <r>
      <rPr>
        <sz val="11"/>
        <rFont val="宋体"/>
        <family val="0"/>
      </rPr>
      <t>公务用车购置</t>
    </r>
  </si>
  <si>
    <r>
      <rPr>
        <sz val="11"/>
        <rFont val="宋体"/>
        <family val="0"/>
      </rPr>
      <t>土地征迁补偿和安置支出</t>
    </r>
  </si>
  <si>
    <r>
      <rPr>
        <sz val="11"/>
        <rFont val="宋体"/>
        <family val="0"/>
      </rPr>
      <t>大型修缮</t>
    </r>
  </si>
  <si>
    <r>
      <rPr>
        <sz val="11"/>
        <rFont val="宋体"/>
        <family val="0"/>
      </rPr>
      <t>房屋建筑物购建</t>
    </r>
  </si>
  <si>
    <r>
      <rPr>
        <sz val="11"/>
        <rFont val="宋体"/>
        <family val="0"/>
      </rPr>
      <t>基础设施建设</t>
    </r>
  </si>
  <si>
    <r>
      <rPr>
        <sz val="11"/>
        <rFont val="宋体"/>
        <family val="0"/>
      </rPr>
      <t>设备购置</t>
    </r>
  </si>
  <si>
    <r>
      <rPr>
        <sz val="11"/>
        <rFont val="宋体"/>
        <family val="0"/>
      </rPr>
      <t>工资福利支出</t>
    </r>
  </si>
  <si>
    <r>
      <rPr>
        <sz val="11"/>
        <rFont val="宋体"/>
        <family val="0"/>
      </rPr>
      <t>商品和服务支出</t>
    </r>
  </si>
  <si>
    <r>
      <rPr>
        <sz val="11"/>
        <rFont val="宋体"/>
        <family val="0"/>
      </rPr>
      <t>资本性支出（一）</t>
    </r>
  </si>
  <si>
    <r>
      <rPr>
        <sz val="11"/>
        <rFont val="宋体"/>
        <family val="0"/>
      </rPr>
      <t>资本性支出（二）</t>
    </r>
  </si>
  <si>
    <r>
      <rPr>
        <sz val="11"/>
        <rFont val="宋体"/>
        <family val="0"/>
      </rPr>
      <t>其他对企业补助</t>
    </r>
  </si>
  <si>
    <r>
      <rPr>
        <sz val="11"/>
        <rFont val="宋体"/>
        <family val="0"/>
      </rPr>
      <t>社会福利和救助</t>
    </r>
  </si>
  <si>
    <r>
      <rPr>
        <sz val="11"/>
        <rFont val="宋体"/>
        <family val="0"/>
      </rPr>
      <t>助学金</t>
    </r>
  </si>
  <si>
    <r>
      <rPr>
        <sz val="11"/>
        <rFont val="宋体"/>
        <family val="0"/>
      </rPr>
      <t>个人农业生产补贴</t>
    </r>
  </si>
  <si>
    <r>
      <rPr>
        <sz val="11"/>
        <rFont val="宋体"/>
        <family val="0"/>
      </rPr>
      <t>离退休费</t>
    </r>
  </si>
  <si>
    <r>
      <rPr>
        <sz val="11"/>
        <rFont val="宋体"/>
        <family val="0"/>
      </rPr>
      <t>其他对个人和家庭补助</t>
    </r>
  </si>
  <si>
    <r>
      <rPr>
        <sz val="11"/>
        <rFont val="宋体"/>
        <family val="0"/>
      </rPr>
      <t>对社会保险基金补助</t>
    </r>
  </si>
  <si>
    <r>
      <rPr>
        <sz val="11"/>
        <rFont val="宋体"/>
        <family val="0"/>
      </rPr>
      <t>国内债务付息</t>
    </r>
  </si>
  <si>
    <r>
      <rPr>
        <sz val="11"/>
        <rFont val="宋体"/>
        <family val="0"/>
      </rPr>
      <t>国内债务发行费用</t>
    </r>
  </si>
  <si>
    <r>
      <rPr>
        <sz val="11"/>
        <rFont val="宋体"/>
        <family val="0"/>
      </rPr>
      <t>其他支出</t>
    </r>
  </si>
  <si>
    <r>
      <rPr>
        <sz val="11"/>
        <color indexed="8"/>
        <rFont val="宋体"/>
        <family val="0"/>
      </rPr>
      <t>其他商品和服务支出</t>
    </r>
  </si>
  <si>
    <r>
      <rPr>
        <sz val="11"/>
        <color indexed="8"/>
        <rFont val="宋体"/>
        <family val="0"/>
      </rPr>
      <t>基础设施建设</t>
    </r>
  </si>
  <si>
    <r>
      <rPr>
        <sz val="11"/>
        <color indexed="8"/>
        <rFont val="宋体"/>
        <family val="0"/>
      </rPr>
      <t>设备购置</t>
    </r>
  </si>
  <si>
    <r>
      <rPr>
        <sz val="11"/>
        <color indexed="8"/>
        <rFont val="宋体"/>
        <family val="0"/>
      </rPr>
      <t>其他资本性支出</t>
    </r>
  </si>
  <si>
    <r>
      <rPr>
        <b/>
        <sz val="11"/>
        <rFont val="宋体"/>
        <family val="0"/>
      </rPr>
      <t>机关资本性支出（一）</t>
    </r>
  </si>
  <si>
    <r>
      <rPr>
        <b/>
        <sz val="11"/>
        <rFont val="宋体"/>
        <family val="0"/>
      </rPr>
      <t>机关资本性支出（二）</t>
    </r>
  </si>
  <si>
    <r>
      <rPr>
        <b/>
        <sz val="11"/>
        <rFont val="宋体"/>
        <family val="0"/>
      </rPr>
      <t>对事业单位经常性补助</t>
    </r>
  </si>
  <si>
    <r>
      <rPr>
        <b/>
        <sz val="11"/>
        <rFont val="宋体"/>
        <family val="0"/>
      </rPr>
      <t>对事业单位资本性补助</t>
    </r>
  </si>
  <si>
    <r>
      <rPr>
        <b/>
        <sz val="11"/>
        <rFont val="宋体"/>
        <family val="0"/>
      </rPr>
      <t>对企业补助</t>
    </r>
  </si>
  <si>
    <r>
      <rPr>
        <b/>
        <sz val="11"/>
        <rFont val="宋体"/>
        <family val="0"/>
      </rPr>
      <t>对个人和家庭的补助</t>
    </r>
  </si>
  <si>
    <r>
      <rPr>
        <b/>
        <sz val="11"/>
        <rFont val="宋体"/>
        <family val="0"/>
      </rPr>
      <t>对社会保障基金补助</t>
    </r>
  </si>
  <si>
    <r>
      <rPr>
        <b/>
        <sz val="11"/>
        <rFont val="宋体"/>
        <family val="0"/>
      </rPr>
      <t>债务利息及费用支出</t>
    </r>
  </si>
  <si>
    <r>
      <rPr>
        <b/>
        <sz val="11"/>
        <rFont val="宋体"/>
        <family val="0"/>
      </rPr>
      <t>其他支出</t>
    </r>
  </si>
  <si>
    <t>2070799</t>
  </si>
  <si>
    <t>2070904</t>
  </si>
  <si>
    <t>2082201</t>
  </si>
  <si>
    <t>2082202</t>
  </si>
  <si>
    <t>2082399</t>
  </si>
  <si>
    <t>2180801</t>
  </si>
  <si>
    <t>2120802</t>
  </si>
  <si>
    <t>2120804</t>
  </si>
  <si>
    <t>2120806</t>
  </si>
  <si>
    <t>2120899</t>
  </si>
  <si>
    <t>2121001</t>
  </si>
  <si>
    <t>2121301</t>
  </si>
  <si>
    <t>2121302</t>
  </si>
  <si>
    <t>2121399</t>
  </si>
  <si>
    <t>2121401</t>
  </si>
  <si>
    <t>2166004</t>
  </si>
  <si>
    <t>2296002</t>
  </si>
  <si>
    <t>2296003</t>
  </si>
  <si>
    <t>2296004</t>
  </si>
  <si>
    <t>2296006</t>
  </si>
  <si>
    <t>2296011</t>
  </si>
  <si>
    <t>2296013</t>
  </si>
  <si>
    <t>2296099</t>
  </si>
  <si>
    <t>2300802</t>
  </si>
  <si>
    <t>2310431</t>
  </si>
  <si>
    <t>2320431</t>
  </si>
  <si>
    <t>一般公共预算收入表</t>
  </si>
  <si>
    <t>项目</t>
  </si>
  <si>
    <t>一、税收收入</t>
  </si>
  <si>
    <t>增值税</t>
  </si>
  <si>
    <t>企业所得税</t>
  </si>
  <si>
    <t>个人所得税</t>
  </si>
  <si>
    <t>资源税</t>
  </si>
  <si>
    <t>环保税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</si>
  <si>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</si>
  <si>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</si>
  <si>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</si>
  <si>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</si>
  <si>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</si>
  <si>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</si>
  <si>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</si>
  <si>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</si>
  <si>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</si>
  <si>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>专项收入</t>
  </si>
  <si>
    <t>行政性收费收入</t>
  </si>
  <si>
    <t>罚没收入</t>
  </si>
  <si>
    <t>政府住房基金收入</t>
  </si>
  <si>
    <t>国有资源（资产）有偿使用收入</t>
  </si>
  <si>
    <t>捐赠收入</t>
  </si>
  <si>
    <t xml:space="preserve">其他收入   </t>
  </si>
  <si>
    <t>一般公共预算支出表</t>
  </si>
  <si>
    <t>一、本级支出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</si>
  <si>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</si>
  <si>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</si>
  <si>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</si>
  <si>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</si>
  <si>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</si>
  <si>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</si>
  <si>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</si>
  <si>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</si>
  <si>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</si>
  <si>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</si>
  <si>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</si>
  <si>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</si>
  <si>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</si>
  <si>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</si>
  <si>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</si>
  <si>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国土海洋气象等支出</t>
  </si>
  <si>
    <t>住房保障支出</t>
  </si>
  <si>
    <t>粮油物资储备支出</t>
  </si>
  <si>
    <t>预备费</t>
  </si>
  <si>
    <t>其他支出</t>
  </si>
  <si>
    <t>债务付息支出</t>
  </si>
  <si>
    <t>债务发行费用支出</t>
  </si>
  <si>
    <t>二、对下税收返还和转移支付</t>
  </si>
  <si>
    <t>税收返还</t>
  </si>
  <si>
    <t>转移支付</t>
  </si>
  <si>
    <t>一般性转移支付</t>
  </si>
  <si>
    <t>专项转移支付</t>
  </si>
  <si>
    <t>合计</t>
  </si>
  <si>
    <t>政府性基金预算收入表</t>
  </si>
  <si>
    <r>
      <t>1030146</t>
    </r>
    <r>
      <rPr>
        <sz val="11"/>
        <rFont val="宋体"/>
        <family val="0"/>
      </rPr>
      <t>国有土地收益基金收入</t>
    </r>
  </si>
  <si>
    <r>
      <t>1030147</t>
    </r>
    <r>
      <rPr>
        <sz val="11"/>
        <rFont val="宋体"/>
        <family val="0"/>
      </rPr>
      <t>农业土地开发基金收入</t>
    </r>
  </si>
  <si>
    <r>
      <t>1030148</t>
    </r>
    <r>
      <rPr>
        <sz val="11"/>
        <rFont val="宋体"/>
        <family val="0"/>
      </rPr>
      <t>国有土地使用权出让金收入</t>
    </r>
  </si>
  <si>
    <r>
      <t>1030155</t>
    </r>
    <r>
      <rPr>
        <sz val="11"/>
        <rFont val="宋体"/>
        <family val="0"/>
      </rPr>
      <t>彩票公益金收入</t>
    </r>
  </si>
  <si>
    <r>
      <t>1030156</t>
    </r>
    <r>
      <rPr>
        <sz val="11"/>
        <rFont val="宋体"/>
        <family val="0"/>
      </rPr>
      <t>城市基础设施配套费收入</t>
    </r>
  </si>
  <si>
    <r>
      <t>1030178</t>
    </r>
    <r>
      <rPr>
        <sz val="11"/>
        <rFont val="宋体"/>
        <family val="0"/>
      </rPr>
      <t>污水处理费收入</t>
    </r>
  </si>
  <si>
    <r>
      <t>1030199</t>
    </r>
    <r>
      <rPr>
        <sz val="11"/>
        <rFont val="宋体"/>
        <family val="0"/>
      </rPr>
      <t>其他政府性基金收入</t>
    </r>
  </si>
  <si>
    <r>
      <t>10504</t>
    </r>
    <r>
      <rPr>
        <sz val="11"/>
        <rFont val="宋体"/>
        <family val="0"/>
      </rPr>
      <t>地方政府债务收入</t>
    </r>
  </si>
  <si>
    <r>
      <t>11008</t>
    </r>
    <r>
      <rPr>
        <sz val="11"/>
        <rFont val="宋体"/>
        <family val="0"/>
      </rPr>
      <t>上年结余收入</t>
    </r>
  </si>
  <si>
    <r>
      <t>11004</t>
    </r>
    <r>
      <rPr>
        <sz val="11"/>
        <rFont val="宋体"/>
        <family val="0"/>
      </rPr>
      <t>政府性基金转移收入</t>
    </r>
  </si>
  <si>
    <t>合计</t>
  </si>
  <si>
    <t>政府性基金预算支出表</t>
  </si>
  <si>
    <t>二、对下转移支付</t>
  </si>
  <si>
    <r>
      <t>207</t>
    </r>
    <r>
      <rPr>
        <sz val="11"/>
        <rFont val="宋体"/>
        <family val="0"/>
      </rPr>
      <t>文化体育与传媒支出</t>
    </r>
  </si>
  <si>
    <r>
      <t>20707</t>
    </r>
    <r>
      <rPr>
        <sz val="11"/>
        <rFont val="宋体"/>
        <family val="0"/>
      </rPr>
      <t>国家电影事业发展专项资金安排的支出</t>
    </r>
  </si>
  <si>
    <r>
      <t>2070799</t>
    </r>
    <r>
      <rPr>
        <sz val="11"/>
        <rFont val="宋体"/>
        <family val="0"/>
      </rPr>
      <t>其他国家电影事业发展专项资金支出</t>
    </r>
  </si>
  <si>
    <r>
      <t>20709</t>
    </r>
    <r>
      <rPr>
        <sz val="11"/>
        <rFont val="宋体"/>
        <family val="0"/>
      </rPr>
      <t>旅游发展基金支出</t>
    </r>
  </si>
  <si>
    <r>
      <t>2070904</t>
    </r>
    <r>
      <rPr>
        <sz val="11"/>
        <rFont val="宋体"/>
        <family val="0"/>
      </rPr>
      <t>地方旅游开发项目补助</t>
    </r>
  </si>
  <si>
    <r>
      <t>208</t>
    </r>
    <r>
      <rPr>
        <sz val="11"/>
        <rFont val="宋体"/>
        <family val="0"/>
      </rPr>
      <t>社会保障和就业支出</t>
    </r>
  </si>
  <si>
    <r>
      <t>20822</t>
    </r>
    <r>
      <rPr>
        <sz val="11"/>
        <rFont val="宋体"/>
        <family val="0"/>
      </rPr>
      <t>大中型水库移民后期扶持基金支出</t>
    </r>
  </si>
  <si>
    <r>
      <t>2082201</t>
    </r>
    <r>
      <rPr>
        <sz val="11"/>
        <rFont val="宋体"/>
        <family val="0"/>
      </rPr>
      <t>移民补助</t>
    </r>
  </si>
  <si>
    <r>
      <t>2082202</t>
    </r>
    <r>
      <rPr>
        <sz val="11"/>
        <rFont val="宋体"/>
        <family val="0"/>
      </rPr>
      <t>基础设施建设和经济发展</t>
    </r>
  </si>
  <si>
    <r>
      <t>20823</t>
    </r>
    <r>
      <rPr>
        <sz val="11"/>
        <rFont val="宋体"/>
        <family val="0"/>
      </rPr>
      <t>小型水库移民后期扶持基金支出</t>
    </r>
  </si>
  <si>
    <r>
      <t>2082399</t>
    </r>
    <r>
      <rPr>
        <sz val="11"/>
        <rFont val="宋体"/>
        <family val="0"/>
      </rPr>
      <t>其他小型水库移民扶助基金支出</t>
    </r>
  </si>
  <si>
    <r>
      <t>212</t>
    </r>
    <r>
      <rPr>
        <sz val="11"/>
        <rFont val="宋体"/>
        <family val="0"/>
      </rPr>
      <t>城乡社区事务</t>
    </r>
  </si>
  <si>
    <r>
      <t>21208</t>
    </r>
    <r>
      <rPr>
        <sz val="11"/>
        <rFont val="宋体"/>
        <family val="0"/>
      </rPr>
      <t>国有土地使用权出让安排的支出</t>
    </r>
  </si>
  <si>
    <r>
      <t>2180801</t>
    </r>
    <r>
      <rPr>
        <sz val="11"/>
        <rFont val="宋体"/>
        <family val="0"/>
      </rPr>
      <t>征地和拆迁补偿支出</t>
    </r>
  </si>
  <si>
    <r>
      <t>2120802</t>
    </r>
    <r>
      <rPr>
        <sz val="11"/>
        <rFont val="宋体"/>
        <family val="0"/>
      </rPr>
      <t>土地开发支出</t>
    </r>
  </si>
  <si>
    <r>
      <t>2120804</t>
    </r>
    <r>
      <rPr>
        <sz val="11"/>
        <rFont val="宋体"/>
        <family val="0"/>
      </rPr>
      <t>农村基础设施建设支出</t>
    </r>
  </si>
  <si>
    <r>
      <t>2120806</t>
    </r>
    <r>
      <rPr>
        <sz val="11"/>
        <rFont val="宋体"/>
        <family val="0"/>
      </rPr>
      <t>土地出让业务支出</t>
    </r>
  </si>
  <si>
    <r>
      <t>2120899</t>
    </r>
    <r>
      <rPr>
        <sz val="11"/>
        <rFont val="宋体"/>
        <family val="0"/>
      </rPr>
      <t>其他国有土地使用权出让收入安排的支出</t>
    </r>
  </si>
  <si>
    <r>
      <t>21210</t>
    </r>
    <r>
      <rPr>
        <sz val="11"/>
        <rFont val="宋体"/>
        <family val="0"/>
      </rPr>
      <t>国有土地收益基金安排的支出</t>
    </r>
  </si>
  <si>
    <r>
      <t>2121001</t>
    </r>
    <r>
      <rPr>
        <sz val="11"/>
        <rFont val="宋体"/>
        <family val="0"/>
      </rPr>
      <t>征地和拆迁补偿支出</t>
    </r>
  </si>
  <si>
    <r>
      <t>21211</t>
    </r>
    <r>
      <rPr>
        <sz val="11"/>
        <rFont val="宋体"/>
        <family val="0"/>
      </rPr>
      <t>农业土地开发基金安排的支出</t>
    </r>
  </si>
  <si>
    <r>
      <t>21213</t>
    </r>
    <r>
      <rPr>
        <sz val="11"/>
        <rFont val="宋体"/>
        <family val="0"/>
      </rPr>
      <t>城市基础设施配套费安排的支出</t>
    </r>
  </si>
  <si>
    <r>
      <t>2121301</t>
    </r>
    <r>
      <rPr>
        <sz val="11"/>
        <rFont val="宋体"/>
        <family val="0"/>
      </rPr>
      <t>城市公共设施</t>
    </r>
  </si>
  <si>
    <r>
      <t>2121302</t>
    </r>
    <r>
      <rPr>
        <sz val="11"/>
        <rFont val="宋体"/>
        <family val="0"/>
      </rPr>
      <t>城市环境卫生</t>
    </r>
  </si>
  <si>
    <r>
      <t>2121399</t>
    </r>
    <r>
      <rPr>
        <sz val="11"/>
        <rFont val="宋体"/>
        <family val="0"/>
      </rPr>
      <t>其他基础设施配套费安排的支出</t>
    </r>
  </si>
  <si>
    <r>
      <t>21214</t>
    </r>
    <r>
      <rPr>
        <sz val="11"/>
        <rFont val="宋体"/>
        <family val="0"/>
      </rPr>
      <t>污水处理费安排的支出</t>
    </r>
  </si>
  <si>
    <r>
      <t>2121401</t>
    </r>
    <r>
      <rPr>
        <sz val="11"/>
        <rFont val="宋体"/>
        <family val="0"/>
      </rPr>
      <t>污水处理设施建设和运营</t>
    </r>
  </si>
  <si>
    <r>
      <t>216</t>
    </r>
    <r>
      <rPr>
        <sz val="11"/>
        <rFont val="宋体"/>
        <family val="0"/>
      </rPr>
      <t>商业服务业支出</t>
    </r>
  </si>
  <si>
    <r>
      <t>21660</t>
    </r>
    <r>
      <rPr>
        <sz val="11"/>
        <rFont val="宋体"/>
        <family val="0"/>
      </rPr>
      <t>旅游发展基金支出</t>
    </r>
  </si>
  <si>
    <r>
      <t>2166004</t>
    </r>
    <r>
      <rPr>
        <sz val="11"/>
        <rFont val="宋体"/>
        <family val="0"/>
      </rPr>
      <t>地方旅游开发项目补助</t>
    </r>
  </si>
  <si>
    <r>
      <t>229</t>
    </r>
    <r>
      <rPr>
        <sz val="11"/>
        <rFont val="宋体"/>
        <family val="0"/>
      </rPr>
      <t>其他支出</t>
    </r>
  </si>
  <si>
    <r>
      <t>22904</t>
    </r>
    <r>
      <rPr>
        <sz val="11"/>
        <rFont val="宋体"/>
        <family val="0"/>
      </rPr>
      <t>其他政府性基金及对应专项债务收入安排的支出</t>
    </r>
  </si>
  <si>
    <r>
      <t>22960</t>
    </r>
    <r>
      <rPr>
        <sz val="11"/>
        <rFont val="宋体"/>
        <family val="0"/>
      </rPr>
      <t>彩票公益金收入安排的支出</t>
    </r>
  </si>
  <si>
    <r>
      <t>2296002</t>
    </r>
    <r>
      <rPr>
        <sz val="11"/>
        <rFont val="宋体"/>
        <family val="0"/>
      </rPr>
      <t>用于社会福利的彩票公益金支出</t>
    </r>
  </si>
  <si>
    <r>
      <t>2296003</t>
    </r>
    <r>
      <rPr>
        <sz val="11"/>
        <rFont val="宋体"/>
        <family val="0"/>
      </rPr>
      <t>用于体育事业的彩票公益金支出</t>
    </r>
  </si>
  <si>
    <r>
      <t>2296004</t>
    </r>
    <r>
      <rPr>
        <sz val="11"/>
        <rFont val="宋体"/>
        <family val="0"/>
      </rPr>
      <t>用于教育事业的彩票公益金支出</t>
    </r>
  </si>
  <si>
    <r>
      <t>2296006</t>
    </r>
    <r>
      <rPr>
        <sz val="11"/>
        <rFont val="宋体"/>
        <family val="0"/>
      </rPr>
      <t>用于残疾人事业的彩票公益金支出</t>
    </r>
  </si>
  <si>
    <r>
      <t>2296011</t>
    </r>
    <r>
      <rPr>
        <sz val="11"/>
        <rFont val="宋体"/>
        <family val="0"/>
      </rPr>
      <t>用于扶贫事业的彩票公益金支出</t>
    </r>
  </si>
  <si>
    <r>
      <t>2296013</t>
    </r>
    <r>
      <rPr>
        <sz val="11"/>
        <rFont val="宋体"/>
        <family val="0"/>
      </rPr>
      <t>用于城乡医疗救助的彩票公益金支出</t>
    </r>
  </si>
  <si>
    <r>
      <t>2296099</t>
    </r>
    <r>
      <rPr>
        <sz val="11"/>
        <rFont val="宋体"/>
        <family val="0"/>
      </rPr>
      <t>用于其他社会公益事业的彩票公益金支出</t>
    </r>
  </si>
  <si>
    <r>
      <t>230</t>
    </r>
    <r>
      <rPr>
        <sz val="11"/>
        <rFont val="宋体"/>
        <family val="0"/>
      </rPr>
      <t>转移性支出</t>
    </r>
  </si>
  <si>
    <r>
      <t>23008</t>
    </r>
    <r>
      <rPr>
        <sz val="11"/>
        <rFont val="宋体"/>
        <family val="0"/>
      </rPr>
      <t>调出资金</t>
    </r>
  </si>
  <si>
    <r>
      <t>2300802</t>
    </r>
    <r>
      <rPr>
        <sz val="11"/>
        <rFont val="宋体"/>
        <family val="0"/>
      </rPr>
      <t>调出至一般公共预算资金</t>
    </r>
  </si>
  <si>
    <r>
      <t>231</t>
    </r>
    <r>
      <rPr>
        <sz val="11"/>
        <rFont val="宋体"/>
        <family val="0"/>
      </rPr>
      <t>债务还本支出</t>
    </r>
  </si>
  <si>
    <r>
      <t>23104</t>
    </r>
    <r>
      <rPr>
        <sz val="11"/>
        <rFont val="宋体"/>
        <family val="0"/>
      </rPr>
      <t>地方政府专项债务还本支出</t>
    </r>
  </si>
  <si>
    <r>
      <t>2310431</t>
    </r>
    <r>
      <rPr>
        <sz val="11"/>
        <rFont val="宋体"/>
        <family val="0"/>
      </rPr>
      <t>土地储备专项债券还本支出</t>
    </r>
  </si>
  <si>
    <r>
      <t>232</t>
    </r>
    <r>
      <rPr>
        <sz val="11"/>
        <rFont val="宋体"/>
        <family val="0"/>
      </rPr>
      <t>债务付息支出</t>
    </r>
  </si>
  <si>
    <r>
      <t>23104</t>
    </r>
    <r>
      <rPr>
        <sz val="11"/>
        <rFont val="宋体"/>
        <family val="0"/>
      </rPr>
      <t>地方政府专项债务付息支出</t>
    </r>
  </si>
  <si>
    <r>
      <t>2320431</t>
    </r>
    <r>
      <rPr>
        <sz val="11"/>
        <rFont val="宋体"/>
        <family val="0"/>
      </rPr>
      <t>土地储备专项债券付息支出</t>
    </r>
  </si>
  <si>
    <r>
      <t>233</t>
    </r>
    <r>
      <rPr>
        <sz val="11"/>
        <rFont val="宋体"/>
        <family val="0"/>
      </rPr>
      <t>债务发行费支出</t>
    </r>
  </si>
  <si>
    <r>
      <t>23104</t>
    </r>
    <r>
      <rPr>
        <sz val="11"/>
        <rFont val="宋体"/>
        <family val="0"/>
      </rPr>
      <t>地方政府专项债务发行费支出</t>
    </r>
  </si>
  <si>
    <r>
      <t>2320431</t>
    </r>
    <r>
      <rPr>
        <sz val="11"/>
        <rFont val="宋体"/>
        <family val="0"/>
      </rPr>
      <t>土地储备专项债券发行费支出</t>
    </r>
  </si>
  <si>
    <r>
      <t>207</t>
    </r>
    <r>
      <rPr>
        <sz val="11"/>
        <rFont val="宋体"/>
        <family val="0"/>
      </rPr>
      <t>文化体育与传媒支出</t>
    </r>
  </si>
  <si>
    <r>
      <t>20707</t>
    </r>
    <r>
      <rPr>
        <sz val="11"/>
        <rFont val="宋体"/>
        <family val="0"/>
      </rPr>
      <t>国家电影事业发展专项资金安排的支出</t>
    </r>
  </si>
  <si>
    <r>
      <t>2070799</t>
    </r>
    <r>
      <rPr>
        <sz val="11"/>
        <rFont val="宋体"/>
        <family val="0"/>
      </rPr>
      <t>其他国家电影事业发展专项资金支出</t>
    </r>
  </si>
  <si>
    <r>
      <t>20709</t>
    </r>
    <r>
      <rPr>
        <sz val="11"/>
        <rFont val="宋体"/>
        <family val="0"/>
      </rPr>
      <t>旅游发展基金支出</t>
    </r>
  </si>
  <si>
    <r>
      <t>2070904</t>
    </r>
    <r>
      <rPr>
        <sz val="11"/>
        <rFont val="宋体"/>
        <family val="0"/>
      </rPr>
      <t>地方旅游开发项目补助</t>
    </r>
  </si>
  <si>
    <r>
      <t>208</t>
    </r>
    <r>
      <rPr>
        <sz val="11"/>
        <rFont val="宋体"/>
        <family val="0"/>
      </rPr>
      <t>社会保障和就业支出</t>
    </r>
  </si>
  <si>
    <r>
      <t>20822</t>
    </r>
    <r>
      <rPr>
        <sz val="11"/>
        <rFont val="宋体"/>
        <family val="0"/>
      </rPr>
      <t>大中型水库移民后期扶持基金支出</t>
    </r>
  </si>
  <si>
    <r>
      <t>2082201</t>
    </r>
    <r>
      <rPr>
        <sz val="11"/>
        <rFont val="宋体"/>
        <family val="0"/>
      </rPr>
      <t>移民补助</t>
    </r>
  </si>
  <si>
    <r>
      <t>2082202</t>
    </r>
    <r>
      <rPr>
        <sz val="11"/>
        <rFont val="宋体"/>
        <family val="0"/>
      </rPr>
      <t>基础设施建设和经济发展</t>
    </r>
  </si>
  <si>
    <r>
      <t>20823</t>
    </r>
    <r>
      <rPr>
        <sz val="11"/>
        <rFont val="宋体"/>
        <family val="0"/>
      </rPr>
      <t>小型水库移民后期扶持基金支出</t>
    </r>
  </si>
  <si>
    <r>
      <t>2082399</t>
    </r>
    <r>
      <rPr>
        <sz val="11"/>
        <rFont val="宋体"/>
        <family val="0"/>
      </rPr>
      <t>其他小型水库移民扶助基金支出</t>
    </r>
  </si>
  <si>
    <r>
      <t>212</t>
    </r>
    <r>
      <rPr>
        <sz val="11"/>
        <rFont val="宋体"/>
        <family val="0"/>
      </rPr>
      <t>城乡社区事务</t>
    </r>
  </si>
  <si>
    <r>
      <t>21208</t>
    </r>
    <r>
      <rPr>
        <sz val="11"/>
        <rFont val="宋体"/>
        <family val="0"/>
      </rPr>
      <t>国有土地使用权出让安排的支出</t>
    </r>
  </si>
  <si>
    <r>
      <t>2180801</t>
    </r>
    <r>
      <rPr>
        <sz val="11"/>
        <rFont val="宋体"/>
        <family val="0"/>
      </rPr>
      <t>征地和拆迁补偿支出</t>
    </r>
  </si>
  <si>
    <r>
      <t>2120802</t>
    </r>
    <r>
      <rPr>
        <sz val="11"/>
        <rFont val="宋体"/>
        <family val="0"/>
      </rPr>
      <t>土地开发支出</t>
    </r>
  </si>
  <si>
    <r>
      <t>2120804</t>
    </r>
    <r>
      <rPr>
        <sz val="11"/>
        <rFont val="宋体"/>
        <family val="0"/>
      </rPr>
      <t>农村基础设施建设支出</t>
    </r>
  </si>
  <si>
    <r>
      <t>2120806</t>
    </r>
    <r>
      <rPr>
        <sz val="11"/>
        <rFont val="宋体"/>
        <family val="0"/>
      </rPr>
      <t>土地出让业务支出</t>
    </r>
  </si>
  <si>
    <r>
      <t>2120899</t>
    </r>
    <r>
      <rPr>
        <sz val="11"/>
        <rFont val="宋体"/>
        <family val="0"/>
      </rPr>
      <t>其他国有土地使用权出让收入安排的支出</t>
    </r>
  </si>
  <si>
    <r>
      <t>21210</t>
    </r>
    <r>
      <rPr>
        <sz val="11"/>
        <rFont val="宋体"/>
        <family val="0"/>
      </rPr>
      <t>国有土地收益基金安排的支出</t>
    </r>
  </si>
  <si>
    <r>
      <t>2121001</t>
    </r>
    <r>
      <rPr>
        <sz val="11"/>
        <rFont val="宋体"/>
        <family val="0"/>
      </rPr>
      <t>征地和拆迁补偿支出</t>
    </r>
  </si>
  <si>
    <r>
      <t>21211</t>
    </r>
    <r>
      <rPr>
        <sz val="11"/>
        <rFont val="宋体"/>
        <family val="0"/>
      </rPr>
      <t>农业土地开发基金安排的支出</t>
    </r>
  </si>
  <si>
    <r>
      <t>21213</t>
    </r>
    <r>
      <rPr>
        <sz val="11"/>
        <rFont val="宋体"/>
        <family val="0"/>
      </rPr>
      <t>城市基础设施配套费安排的支出</t>
    </r>
  </si>
  <si>
    <r>
      <t>2121301</t>
    </r>
    <r>
      <rPr>
        <sz val="11"/>
        <rFont val="宋体"/>
        <family val="0"/>
      </rPr>
      <t>城市公共设施</t>
    </r>
  </si>
  <si>
    <r>
      <t>2121302</t>
    </r>
    <r>
      <rPr>
        <sz val="11"/>
        <rFont val="宋体"/>
        <family val="0"/>
      </rPr>
      <t>城市环境卫生</t>
    </r>
  </si>
  <si>
    <r>
      <t>2121399</t>
    </r>
    <r>
      <rPr>
        <sz val="11"/>
        <rFont val="宋体"/>
        <family val="0"/>
      </rPr>
      <t>其他基础设施配套费安排的支出</t>
    </r>
  </si>
  <si>
    <r>
      <t>21214</t>
    </r>
    <r>
      <rPr>
        <sz val="11"/>
        <rFont val="宋体"/>
        <family val="0"/>
      </rPr>
      <t>污水处理费安排的支出</t>
    </r>
  </si>
  <si>
    <r>
      <t>2121401</t>
    </r>
    <r>
      <rPr>
        <sz val="11"/>
        <rFont val="宋体"/>
        <family val="0"/>
      </rPr>
      <t>污水处理设施建设和运营</t>
    </r>
  </si>
  <si>
    <r>
      <t>216</t>
    </r>
    <r>
      <rPr>
        <sz val="11"/>
        <rFont val="宋体"/>
        <family val="0"/>
      </rPr>
      <t>商业服务业支出</t>
    </r>
  </si>
  <si>
    <r>
      <t>21660</t>
    </r>
    <r>
      <rPr>
        <sz val="11"/>
        <rFont val="宋体"/>
        <family val="0"/>
      </rPr>
      <t>旅游发展基金支出</t>
    </r>
  </si>
  <si>
    <r>
      <t>2166004</t>
    </r>
    <r>
      <rPr>
        <sz val="11"/>
        <rFont val="宋体"/>
        <family val="0"/>
      </rPr>
      <t>地方旅游开发项目补助</t>
    </r>
  </si>
  <si>
    <r>
      <t>229</t>
    </r>
    <r>
      <rPr>
        <sz val="11"/>
        <rFont val="宋体"/>
        <family val="0"/>
      </rPr>
      <t>其他支出</t>
    </r>
  </si>
  <si>
    <r>
      <t>22904</t>
    </r>
    <r>
      <rPr>
        <sz val="11"/>
        <rFont val="宋体"/>
        <family val="0"/>
      </rPr>
      <t>其他政府性基金及对应专项债务收入安排的支出</t>
    </r>
  </si>
  <si>
    <r>
      <t>22960</t>
    </r>
    <r>
      <rPr>
        <sz val="11"/>
        <rFont val="宋体"/>
        <family val="0"/>
      </rPr>
      <t>彩票公益金收入安排的支出</t>
    </r>
  </si>
  <si>
    <r>
      <t>2296002</t>
    </r>
    <r>
      <rPr>
        <sz val="11"/>
        <rFont val="宋体"/>
        <family val="0"/>
      </rPr>
      <t>用于社会福利的彩票公益金支出</t>
    </r>
  </si>
  <si>
    <r>
      <t>2296003</t>
    </r>
    <r>
      <rPr>
        <sz val="11"/>
        <rFont val="宋体"/>
        <family val="0"/>
      </rPr>
      <t>用于体育事业的彩票公益金支出</t>
    </r>
  </si>
  <si>
    <r>
      <t>2296004</t>
    </r>
    <r>
      <rPr>
        <sz val="11"/>
        <rFont val="宋体"/>
        <family val="0"/>
      </rPr>
      <t>用于教育事业的彩票公益金支出</t>
    </r>
  </si>
  <si>
    <r>
      <t>2296006</t>
    </r>
    <r>
      <rPr>
        <sz val="11"/>
        <rFont val="宋体"/>
        <family val="0"/>
      </rPr>
      <t>用于残疾人事业的彩票公益金支出</t>
    </r>
  </si>
  <si>
    <r>
      <t>2296011</t>
    </r>
    <r>
      <rPr>
        <sz val="11"/>
        <rFont val="宋体"/>
        <family val="0"/>
      </rPr>
      <t>用于扶贫事业的彩票公益金支出</t>
    </r>
  </si>
  <si>
    <r>
      <t>2296013</t>
    </r>
    <r>
      <rPr>
        <sz val="11"/>
        <rFont val="宋体"/>
        <family val="0"/>
      </rPr>
      <t>用于城乡医疗救助的彩票公益金支出</t>
    </r>
  </si>
  <si>
    <r>
      <t>2296099</t>
    </r>
    <r>
      <rPr>
        <sz val="11"/>
        <rFont val="宋体"/>
        <family val="0"/>
      </rPr>
      <t>用于其他社会公益事业的彩票公益金支出</t>
    </r>
  </si>
  <si>
    <r>
      <t>230</t>
    </r>
    <r>
      <rPr>
        <sz val="11"/>
        <rFont val="宋体"/>
        <family val="0"/>
      </rPr>
      <t>转移性支出</t>
    </r>
  </si>
  <si>
    <r>
      <t>23008</t>
    </r>
    <r>
      <rPr>
        <sz val="11"/>
        <rFont val="宋体"/>
        <family val="0"/>
      </rPr>
      <t>调出资金</t>
    </r>
  </si>
  <si>
    <r>
      <t>2300802</t>
    </r>
    <r>
      <rPr>
        <sz val="11"/>
        <rFont val="宋体"/>
        <family val="0"/>
      </rPr>
      <t>调出至一般公共预算资金</t>
    </r>
  </si>
  <si>
    <r>
      <t>231</t>
    </r>
    <r>
      <rPr>
        <sz val="11"/>
        <rFont val="宋体"/>
        <family val="0"/>
      </rPr>
      <t>债务还本支出</t>
    </r>
  </si>
  <si>
    <r>
      <t>23104</t>
    </r>
    <r>
      <rPr>
        <sz val="11"/>
        <rFont val="宋体"/>
        <family val="0"/>
      </rPr>
      <t>地方政府专项债务还本支出</t>
    </r>
  </si>
  <si>
    <r>
      <t>2310431</t>
    </r>
    <r>
      <rPr>
        <sz val="11"/>
        <rFont val="宋体"/>
        <family val="0"/>
      </rPr>
      <t>土地储备专项债券还本支出</t>
    </r>
  </si>
  <si>
    <r>
      <t>232</t>
    </r>
    <r>
      <rPr>
        <sz val="11"/>
        <rFont val="宋体"/>
        <family val="0"/>
      </rPr>
      <t>债务付息支出</t>
    </r>
  </si>
  <si>
    <r>
      <t>23104</t>
    </r>
    <r>
      <rPr>
        <sz val="11"/>
        <rFont val="宋体"/>
        <family val="0"/>
      </rPr>
      <t>地方政府专项债务付息支出</t>
    </r>
  </si>
  <si>
    <r>
      <t>2320431</t>
    </r>
    <r>
      <rPr>
        <sz val="11"/>
        <rFont val="宋体"/>
        <family val="0"/>
      </rPr>
      <t>土地储备专项债券付息支出</t>
    </r>
  </si>
  <si>
    <r>
      <t>233</t>
    </r>
    <r>
      <rPr>
        <sz val="11"/>
        <rFont val="宋体"/>
        <family val="0"/>
      </rPr>
      <t>债务发行费支出</t>
    </r>
  </si>
  <si>
    <r>
      <t>23104</t>
    </r>
    <r>
      <rPr>
        <sz val="11"/>
        <rFont val="宋体"/>
        <family val="0"/>
      </rPr>
      <t>地方政府专项债务发行费支出</t>
    </r>
  </si>
  <si>
    <r>
      <t>2320431</t>
    </r>
    <r>
      <rPr>
        <sz val="11"/>
        <rFont val="宋体"/>
        <family val="0"/>
      </rPr>
      <t>土地储备专项债券发行费支出</t>
    </r>
  </si>
  <si>
    <t>合计</t>
  </si>
  <si>
    <t>备注：按预算编制口径，县级政府预算为末级，故对下转移支付为“0”</t>
  </si>
  <si>
    <t>政府性基金预算本级支出表</t>
  </si>
  <si>
    <r>
      <rPr>
        <sz val="11"/>
        <rFont val="宋体"/>
        <family val="0"/>
      </rPr>
      <t>合计</t>
    </r>
  </si>
  <si>
    <t>企业职工基本养老保险费收入</t>
  </si>
  <si>
    <t>企业职工基本养老保险财政补贴收入</t>
  </si>
  <si>
    <t>职工基本医疗保险基金收入</t>
  </si>
  <si>
    <t>职工基本医疗保险费收入</t>
  </si>
  <si>
    <t>职工基本医疗利息收入</t>
  </si>
  <si>
    <t>生育保险基金收入</t>
  </si>
  <si>
    <t>生育保险费收入</t>
  </si>
  <si>
    <t>生育保险利息收入</t>
  </si>
  <si>
    <t>城镇居民基本医疗保险基金收入</t>
  </si>
  <si>
    <t>城镇居民基本医疗保险费收入</t>
  </si>
  <si>
    <t>城镇居民基本医疗保险财政补贴收入</t>
  </si>
  <si>
    <t>城镇居民基本医疗保险利息收入</t>
  </si>
  <si>
    <t>城乡居民基本养老保险费收入</t>
  </si>
  <si>
    <t>城乡居民基本养老保险财政补贴收入</t>
  </si>
  <si>
    <t>城乡居民基本养老保险利息收入</t>
  </si>
  <si>
    <t>机关事业单位基本养老保险基金收入</t>
  </si>
  <si>
    <t>机关事业单位基本养老保险费收入</t>
  </si>
  <si>
    <t>机关事业单位基本养老保险财政补贴收入</t>
  </si>
  <si>
    <t>机关事业单位基本养老保险利息收入</t>
  </si>
  <si>
    <t>转移性收入</t>
  </si>
  <si>
    <t>上年结余收入</t>
  </si>
  <si>
    <t>社会保险基金预算上年结余收入</t>
  </si>
  <si>
    <r>
      <rPr>
        <sz val="18"/>
        <rFont val="方正小标宋_GBK"/>
        <family val="0"/>
      </rPr>
      <t>社会保险基金预算收入表</t>
    </r>
  </si>
  <si>
    <r>
      <rPr>
        <b/>
        <sz val="11"/>
        <rFont val="宋体"/>
        <family val="0"/>
      </rPr>
      <t>预算数</t>
    </r>
  </si>
  <si>
    <r>
      <rPr>
        <b/>
        <sz val="11"/>
        <rFont val="宋体"/>
        <family val="0"/>
      </rPr>
      <t>社会保险基金收入</t>
    </r>
  </si>
  <si>
    <t>附表1-17</t>
  </si>
  <si>
    <t>合  计</t>
  </si>
  <si>
    <r>
      <rPr>
        <b/>
        <sz val="11"/>
        <rFont val="宋体"/>
        <family val="0"/>
      </rPr>
      <t>企业职工基本养老保险基金收入</t>
    </r>
  </si>
  <si>
    <r>
      <rPr>
        <sz val="11"/>
        <rFont val="宋体"/>
        <family val="0"/>
      </rPr>
      <t>企业职工基本养老保险利息收入</t>
    </r>
  </si>
  <si>
    <r>
      <rPr>
        <sz val="11"/>
        <rFont val="宋体"/>
        <family val="0"/>
      </rPr>
      <t>其他企业职工基本养老保险基金收入</t>
    </r>
  </si>
  <si>
    <r>
      <rPr>
        <b/>
        <sz val="11"/>
        <rFont val="宋体"/>
        <family val="0"/>
      </rPr>
      <t>城乡居民基本养老保险基金收入</t>
    </r>
  </si>
  <si>
    <r>
      <rPr>
        <sz val="11"/>
        <rFont val="宋体"/>
        <family val="0"/>
      </rPr>
      <t>其他城乡居民基本养老保险基金收入</t>
    </r>
  </si>
  <si>
    <t>社会保险基金上解下拨收入</t>
  </si>
  <si>
    <t>社会保险基金上级补助收入</t>
  </si>
  <si>
    <t>社会保险基金预算支出表</t>
  </si>
  <si>
    <t>社会保险基金支出</t>
  </si>
  <si>
    <t>基本养老金</t>
  </si>
  <si>
    <t>职工基本医疗保险基金支出</t>
  </si>
  <si>
    <t>职工基本医疗保险统筹基金</t>
  </si>
  <si>
    <t>职工基本医疗保险个人账户基金</t>
  </si>
  <si>
    <t>生育保险基金支出</t>
  </si>
  <si>
    <t>生育医疗费用支出</t>
  </si>
  <si>
    <t>生育津贴支出</t>
  </si>
  <si>
    <t>基本养老金支出</t>
  </si>
  <si>
    <t>机关事业单位基本养老保险</t>
  </si>
  <si>
    <t>城乡居民基本医疗保险基金支出</t>
  </si>
  <si>
    <t>城乡居民基本医疗社会保险待遇支出</t>
  </si>
  <si>
    <t>大病医疗保险支出</t>
  </si>
  <si>
    <t>转移性支出</t>
  </si>
  <si>
    <t>年终结余</t>
  </si>
  <si>
    <t>社会保险基金预算年终结余</t>
  </si>
  <si>
    <r>
      <rPr>
        <b/>
        <sz val="11"/>
        <rFont val="宋体"/>
        <family val="0"/>
      </rPr>
      <t>企业职工基本养老保险基金支出</t>
    </r>
  </si>
  <si>
    <r>
      <rPr>
        <sz val="11"/>
        <rFont val="宋体"/>
        <family val="0"/>
      </rPr>
      <t>其他社会保险基金支出</t>
    </r>
  </si>
  <si>
    <r>
      <rPr>
        <b/>
        <sz val="11"/>
        <rFont val="宋体"/>
        <family val="0"/>
      </rPr>
      <t>城乡居民基本养老保险基金支出</t>
    </r>
  </si>
  <si>
    <r>
      <rPr>
        <sz val="11"/>
        <rFont val="宋体"/>
        <family val="0"/>
      </rPr>
      <t>其他城乡居民基本养老保险基金支出</t>
    </r>
  </si>
  <si>
    <r>
      <rPr>
        <b/>
        <sz val="11"/>
        <rFont val="宋体"/>
        <family val="0"/>
      </rPr>
      <t>合 计</t>
    </r>
  </si>
  <si>
    <t>备注：根据预算编制口径，县级政府预算为末级预算，故对下税收返还和转移支付为“0”.</t>
  </si>
  <si>
    <t xml:space="preserve"> </t>
  </si>
  <si>
    <t>机关事业单位基本养老保险缴费支出</t>
  </si>
  <si>
    <t>机关事业单位职业年金缴费支出</t>
  </si>
  <si>
    <t>对机关事业单位基本养老保险基金的补助</t>
  </si>
  <si>
    <t>其他就业补助支出</t>
  </si>
  <si>
    <t>残疾人生活和护理补贴</t>
  </si>
  <si>
    <t>特困人员救助供养</t>
  </si>
  <si>
    <t>城市特困人员救助供养支出</t>
  </si>
  <si>
    <t>农村特困人员救助供养支出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</si>
</sst>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  <numFmt numFmtId="185" formatCode="0_);[Red]\(0\)"/>
    <numFmt numFmtId="186" formatCode="0_ "/>
    <numFmt numFmtId="187" formatCode="#,##0_);[Red]\(#,##0\)"/>
    <numFmt numFmtId="188" formatCode="0.0_ "/>
    <numFmt numFmtId="189" formatCode="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9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方正书宋_GBK"/>
      <family val="0"/>
    </font>
    <font>
      <sz val="10.5"/>
      <name val="Times New Roman"/>
      <family val="1"/>
    </font>
    <font>
      <b/>
      <sz val="9"/>
      <name val="Times New Roman"/>
      <family val="1"/>
    </font>
    <font>
      <sz val="11"/>
      <name val="宋体"/>
      <family val="0"/>
    </font>
    <font>
      <b/>
      <sz val="11"/>
      <name val="方正仿宋_GBK"/>
      <family val="4"/>
    </font>
    <font>
      <sz val="11"/>
      <name val="方正书宋_GBK"/>
      <family val="0"/>
    </font>
    <font>
      <b/>
      <sz val="12"/>
      <name val="Times New Roman"/>
      <family val="1"/>
    </font>
    <font>
      <sz val="10"/>
      <name val="Helv"/>
      <family val="2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2"/>
      <name val="Courier"/>
      <family val="3"/>
    </font>
    <font>
      <sz val="10.5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仿宋_GB2312"/>
      <family val="3"/>
    </font>
    <font>
      <b/>
      <sz val="11"/>
      <name val="宋体"/>
      <family val="0"/>
    </font>
    <font>
      <sz val="11"/>
      <color indexed="8"/>
      <name val="Times New Roman"/>
      <family val="1"/>
    </font>
    <font>
      <sz val="10.5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0.5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37" fontId="21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12" fillId="0" borderId="4">
      <alignment horizontal="distributed" vertical="center" wrapText="1"/>
      <protection/>
    </xf>
    <xf numFmtId="0" fontId="56" fillId="3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6" fillId="0" borderId="0">
      <alignment/>
      <protection/>
    </xf>
    <xf numFmtId="0" fontId="20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 locked="0"/>
    </xf>
    <xf numFmtId="0" fontId="20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6" fillId="0" borderId="0">
      <alignment/>
      <protection/>
    </xf>
    <xf numFmtId="0" fontId="20" fillId="0" borderId="0">
      <alignment vertical="center"/>
      <protection/>
    </xf>
    <xf numFmtId="0" fontId="18" fillId="0" borderId="0">
      <alignment/>
      <protection locked="0"/>
    </xf>
    <xf numFmtId="0" fontId="20" fillId="0" borderId="0">
      <alignment/>
      <protection/>
    </xf>
    <xf numFmtId="0" fontId="57" fillId="0" borderId="0" applyNumberFormat="0" applyFill="0" applyBorder="0" applyAlignment="0" applyProtection="0"/>
    <xf numFmtId="0" fontId="58" fillId="35" borderId="0" applyNumberFormat="0" applyBorder="0" applyAlignment="0" applyProtection="0"/>
    <xf numFmtId="0" fontId="59" fillId="0" borderId="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0" fillId="36" borderId="6" applyNumberFormat="0" applyAlignment="0" applyProtection="0"/>
    <xf numFmtId="0" fontId="61" fillId="37" borderId="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22" fillId="0" borderId="0">
      <alignment/>
      <protection/>
    </xf>
    <xf numFmtId="0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65" fillId="44" borderId="0" applyNumberFormat="0" applyBorder="0" applyAlignment="0" applyProtection="0"/>
    <xf numFmtId="0" fontId="66" fillId="36" borderId="9" applyNumberFormat="0" applyAlignment="0" applyProtection="0"/>
    <xf numFmtId="0" fontId="67" fillId="45" borderId="6" applyNumberFormat="0" applyAlignment="0" applyProtection="0"/>
    <xf numFmtId="1" fontId="12" fillId="0" borderId="4">
      <alignment vertical="center"/>
      <protection locked="0"/>
    </xf>
    <xf numFmtId="0" fontId="23" fillId="0" borderId="0">
      <alignment/>
      <protection/>
    </xf>
    <xf numFmtId="184" fontId="12" fillId="0" borderId="4">
      <alignment vertical="center"/>
      <protection locked="0"/>
    </xf>
    <xf numFmtId="0" fontId="16" fillId="0" borderId="0">
      <alignment/>
      <protection/>
    </xf>
    <xf numFmtId="0" fontId="68" fillId="0" borderId="0" applyNumberFormat="0" applyFill="0" applyBorder="0" applyAlignment="0" applyProtection="0"/>
    <xf numFmtId="0" fontId="0" fillId="46" borderId="10" applyNumberFormat="0" applyFont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50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0" xfId="92" applyFont="1" applyFill="1" applyAlignment="1">
      <alignment vertical="top"/>
      <protection locked="0"/>
    </xf>
    <xf numFmtId="49" fontId="2" fillId="0" borderId="0" xfId="92" applyNumberFormat="1" applyFont="1" applyFill="1" applyAlignment="1">
      <alignment horizontal="left" vertical="top"/>
      <protection locked="0"/>
    </xf>
    <xf numFmtId="185" fontId="2" fillId="0" borderId="0" xfId="92" applyNumberFormat="1" applyFont="1" applyFill="1" applyAlignment="1">
      <alignment vertical="top"/>
      <protection locked="0"/>
    </xf>
    <xf numFmtId="0" fontId="3" fillId="0" borderId="0" xfId="92" applyFont="1" applyFill="1" applyAlignment="1">
      <alignment vertical="top"/>
      <protection locked="0"/>
    </xf>
    <xf numFmtId="0" fontId="2" fillId="0" borderId="0" xfId="93" applyFont="1" applyBorder="1" applyAlignment="1">
      <alignment horizontal="left" vertical="center"/>
      <protection/>
    </xf>
    <xf numFmtId="49" fontId="6" fillId="0" borderId="4" xfId="92" applyNumberFormat="1" applyFont="1" applyFill="1" applyBorder="1" applyAlignment="1">
      <alignment horizontal="center" vertical="center"/>
      <protection locked="0"/>
    </xf>
    <xf numFmtId="0" fontId="6" fillId="0" borderId="4" xfId="92" applyFont="1" applyFill="1" applyBorder="1" applyAlignment="1">
      <alignment horizontal="center" vertical="center"/>
      <protection locked="0"/>
    </xf>
    <xf numFmtId="185" fontId="6" fillId="0" borderId="4" xfId="92" applyNumberFormat="1" applyFont="1" applyFill="1" applyBorder="1" applyAlignment="1">
      <alignment horizontal="center" vertical="center"/>
      <protection locked="0"/>
    </xf>
    <xf numFmtId="0" fontId="2" fillId="0" borderId="0" xfId="77" applyFont="1" applyFill="1" applyAlignment="1">
      <alignment vertical="center"/>
      <protection/>
    </xf>
    <xf numFmtId="0" fontId="6" fillId="0" borderId="0" xfId="77" applyFont="1" applyFill="1" applyAlignment="1">
      <alignment vertical="center"/>
      <protection/>
    </xf>
    <xf numFmtId="0" fontId="8" fillId="0" borderId="0" xfId="77" applyFont="1" applyFill="1" applyAlignment="1">
      <alignment vertical="center"/>
      <protection/>
    </xf>
    <xf numFmtId="185" fontId="8" fillId="0" borderId="0" xfId="77" applyNumberFormat="1" applyFont="1" applyFill="1" applyAlignment="1">
      <alignment vertical="center"/>
      <protection/>
    </xf>
    <xf numFmtId="185" fontId="2" fillId="0" borderId="0" xfId="77" applyNumberFormat="1" applyFont="1" applyFill="1" applyAlignment="1">
      <alignment horizontal="right" vertical="center"/>
      <protection/>
    </xf>
    <xf numFmtId="0" fontId="6" fillId="0" borderId="4" xfId="77" applyFont="1" applyFill="1" applyBorder="1" applyAlignment="1">
      <alignment horizontal="center" vertical="center"/>
      <protection/>
    </xf>
    <xf numFmtId="185" fontId="6" fillId="0" borderId="4" xfId="77" applyNumberFormat="1" applyFont="1" applyFill="1" applyBorder="1" applyAlignment="1">
      <alignment horizontal="center" vertical="center"/>
      <protection/>
    </xf>
    <xf numFmtId="0" fontId="2" fillId="0" borderId="0" xfId="90" applyFont="1" applyAlignment="1">
      <alignment wrapText="1"/>
      <protection/>
    </xf>
    <xf numFmtId="0" fontId="9" fillId="0" borderId="0" xfId="90" applyFont="1" applyAlignment="1">
      <alignment horizontal="center" vertical="center" wrapText="1"/>
      <protection/>
    </xf>
    <xf numFmtId="0" fontId="6" fillId="0" borderId="0" xfId="90" applyFont="1" applyAlignment="1">
      <alignment horizontal="center" vertical="center" wrapText="1"/>
      <protection/>
    </xf>
    <xf numFmtId="0" fontId="6" fillId="0" borderId="0" xfId="90" applyFont="1" applyAlignment="1">
      <alignment wrapText="1"/>
      <protection/>
    </xf>
    <xf numFmtId="0" fontId="8" fillId="0" borderId="0" xfId="90" applyFont="1" applyAlignment="1">
      <alignment wrapText="1"/>
      <protection/>
    </xf>
    <xf numFmtId="0" fontId="2" fillId="0" borderId="0" xfId="93" applyFont="1" applyBorder="1" applyAlignment="1">
      <alignment horizontal="left" vertical="center" wrapText="1"/>
      <protection/>
    </xf>
    <xf numFmtId="0" fontId="7" fillId="0" borderId="0" xfId="93" applyFont="1" applyBorder="1" applyAlignment="1">
      <alignment horizontal="left" vertical="center" wrapText="1"/>
      <protection/>
    </xf>
    <xf numFmtId="49" fontId="5" fillId="0" borderId="0" xfId="90" applyNumberFormat="1" applyFont="1" applyAlignment="1">
      <alignment horizontal="centerContinuous" vertical="center" wrapText="1"/>
      <protection/>
    </xf>
    <xf numFmtId="0" fontId="6" fillId="0" borderId="0" xfId="90" applyFont="1" applyAlignment="1">
      <alignment horizontal="center" wrapText="1"/>
      <protection/>
    </xf>
    <xf numFmtId="185" fontId="10" fillId="0" borderId="0" xfId="92" applyNumberFormat="1" applyFont="1" applyFill="1" applyAlignment="1">
      <alignment horizontal="right" vertical="top"/>
      <protection locked="0"/>
    </xf>
    <xf numFmtId="0" fontId="9" fillId="0" borderId="0" xfId="90" applyFont="1" applyBorder="1" applyAlignment="1">
      <alignment horizontal="center" vertical="center" wrapText="1"/>
      <protection/>
    </xf>
    <xf numFmtId="186" fontId="2" fillId="0" borderId="4" xfId="90" applyNumberFormat="1" applyFont="1" applyFill="1" applyBorder="1" applyAlignment="1">
      <alignment horizontal="right" vertical="center" wrapText="1"/>
      <protection/>
    </xf>
    <xf numFmtId="0" fontId="6" fillId="0" borderId="0" xfId="90" applyFont="1" applyBorder="1" applyAlignment="1">
      <alignment horizontal="center" vertical="center" wrapText="1"/>
      <protection/>
    </xf>
    <xf numFmtId="0" fontId="2" fillId="0" borderId="0" xfId="90" applyFont="1" applyBorder="1" applyAlignment="1">
      <alignment wrapText="1"/>
      <protection/>
    </xf>
    <xf numFmtId="0" fontId="6" fillId="0" borderId="4" xfId="90" applyFont="1" applyBorder="1" applyAlignment="1">
      <alignment horizontal="center" vertical="center" wrapText="1"/>
      <protection/>
    </xf>
    <xf numFmtId="0" fontId="6" fillId="0" borderId="0" xfId="90" applyFont="1" applyBorder="1" applyAlignment="1">
      <alignment wrapText="1"/>
      <protection/>
    </xf>
    <xf numFmtId="0" fontId="11" fillId="0" borderId="0" xfId="92" applyFont="1" applyFill="1" applyAlignment="1">
      <alignment vertical="top"/>
      <protection locked="0"/>
    </xf>
    <xf numFmtId="49" fontId="2" fillId="0" borderId="4" xfId="92" applyNumberFormat="1" applyFont="1" applyFill="1" applyBorder="1" applyAlignment="1">
      <alignment horizontal="center" vertical="center"/>
      <protection locked="0"/>
    </xf>
    <xf numFmtId="49" fontId="2" fillId="0" borderId="4" xfId="92" applyNumberFormat="1" applyFont="1" applyFill="1" applyBorder="1" applyAlignment="1">
      <alignment horizontal="left" vertical="center"/>
      <protection locked="0"/>
    </xf>
    <xf numFmtId="49" fontId="2" fillId="0" borderId="4" xfId="92" applyNumberFormat="1" applyFont="1" applyFill="1" applyBorder="1" applyAlignment="1">
      <alignment horizontal="left" vertical="center" indent="1"/>
      <protection locked="0"/>
    </xf>
    <xf numFmtId="49" fontId="3" fillId="0" borderId="0" xfId="92" applyNumberFormat="1" applyFont="1" applyFill="1" applyAlignment="1">
      <alignment horizontal="left" vertical="top" indent="1"/>
      <protection locked="0"/>
    </xf>
    <xf numFmtId="49" fontId="3" fillId="0" borderId="0" xfId="92" applyNumberFormat="1" applyFont="1" applyFill="1" applyAlignment="1">
      <alignment horizontal="left" vertical="top" indent="2"/>
      <protection locked="0"/>
    </xf>
    <xf numFmtId="185" fontId="2" fillId="0" borderId="0" xfId="92" applyNumberFormat="1" applyFont="1" applyFill="1" applyAlignment="1">
      <alignment horizontal="right" vertical="center"/>
      <protection locked="0"/>
    </xf>
    <xf numFmtId="0" fontId="9" fillId="0" borderId="0" xfId="77" applyFont="1" applyFill="1" applyAlignment="1">
      <alignment vertical="center"/>
      <protection/>
    </xf>
    <xf numFmtId="49" fontId="2" fillId="0" borderId="0" xfId="77" applyNumberFormat="1" applyFont="1" applyFill="1" applyAlignment="1">
      <alignment horizontal="left" vertical="center" indent="1"/>
      <protection/>
    </xf>
    <xf numFmtId="0" fontId="6" fillId="0" borderId="0" xfId="90" applyFont="1" applyAlignment="1">
      <alignment horizontal="center" vertical="center"/>
      <protection/>
    </xf>
    <xf numFmtId="49" fontId="6" fillId="0" borderId="0" xfId="90" applyNumberFormat="1" applyFont="1" applyAlignment="1">
      <alignment horizontal="left" vertical="center"/>
      <protection/>
    </xf>
    <xf numFmtId="49" fontId="2" fillId="0" borderId="0" xfId="90" applyNumberFormat="1" applyFont="1" applyAlignment="1">
      <alignment horizontal="left" indent="1"/>
      <protection/>
    </xf>
    <xf numFmtId="0" fontId="2" fillId="0" borderId="0" xfId="90" applyFont="1">
      <alignment/>
      <protection/>
    </xf>
    <xf numFmtId="0" fontId="6" fillId="0" borderId="0" xfId="90" applyFont="1">
      <alignment/>
      <protection/>
    </xf>
    <xf numFmtId="0" fontId="8" fillId="0" borderId="0" xfId="90" applyFont="1">
      <alignment/>
      <protection/>
    </xf>
    <xf numFmtId="0" fontId="15" fillId="0" borderId="0" xfId="90" applyFont="1" applyAlignment="1">
      <alignment horizontal="center"/>
      <protection/>
    </xf>
    <xf numFmtId="0" fontId="6" fillId="0" borderId="4" xfId="90" applyFont="1" applyBorder="1" applyAlignment="1">
      <alignment horizontal="center" vertical="center"/>
      <protection/>
    </xf>
    <xf numFmtId="185" fontId="8" fillId="0" borderId="0" xfId="77" applyNumberFormat="1" applyFont="1" applyFill="1" applyAlignment="1">
      <alignment horizontal="center" vertical="center"/>
      <protection/>
    </xf>
    <xf numFmtId="185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0" fontId="8" fillId="0" borderId="0" xfId="77" applyFont="1" applyFill="1" applyAlignment="1">
      <alignment horizontal="left" vertical="center"/>
      <protection/>
    </xf>
    <xf numFmtId="0" fontId="7" fillId="0" borderId="0" xfId="93" applyNumberFormat="1" applyFont="1" applyBorder="1" applyAlignment="1">
      <alignment horizontal="left" vertical="center"/>
      <protection/>
    </xf>
    <xf numFmtId="0" fontId="8" fillId="0" borderId="0" xfId="90" applyNumberFormat="1" applyFont="1" applyAlignment="1">
      <alignment horizontal="right" vertical="center"/>
      <protection/>
    </xf>
    <xf numFmtId="0" fontId="6" fillId="0" borderId="4" xfId="90" applyNumberFormat="1" applyFont="1" applyBorder="1" applyAlignment="1" applyProtection="1">
      <alignment horizontal="center" vertical="center" wrapText="1"/>
      <protection locked="0"/>
    </xf>
    <xf numFmtId="0" fontId="69" fillId="0" borderId="4" xfId="0" applyNumberFormat="1" applyFont="1" applyBorder="1" applyAlignment="1">
      <alignment horizontal="center" vertical="center"/>
    </xf>
    <xf numFmtId="0" fontId="8" fillId="0" borderId="0" xfId="90" applyNumberFormat="1" applyFont="1">
      <alignment/>
      <protection/>
    </xf>
    <xf numFmtId="0" fontId="8" fillId="0" borderId="0" xfId="77" applyNumberFormat="1" applyFont="1" applyFill="1" applyAlignment="1">
      <alignment vertical="center"/>
      <protection/>
    </xf>
    <xf numFmtId="0" fontId="2" fillId="0" borderId="0" xfId="77" applyNumberFormat="1" applyFont="1" applyFill="1" applyAlignment="1">
      <alignment horizontal="right" vertical="center"/>
      <protection/>
    </xf>
    <xf numFmtId="0" fontId="6" fillId="0" borderId="4" xfId="77" applyNumberFormat="1" applyFont="1" applyFill="1" applyBorder="1" applyAlignment="1">
      <alignment horizontal="center" vertical="center"/>
      <protection/>
    </xf>
    <xf numFmtId="0" fontId="2" fillId="0" borderId="0" xfId="92" applyNumberFormat="1" applyFont="1" applyFill="1" applyAlignment="1">
      <alignment vertical="top"/>
      <protection locked="0"/>
    </xf>
    <xf numFmtId="0" fontId="2" fillId="0" borderId="0" xfId="92" applyNumberFormat="1" applyFont="1" applyFill="1" applyAlignment="1">
      <alignment horizontal="right" vertical="center"/>
      <protection locked="0"/>
    </xf>
    <xf numFmtId="0" fontId="6" fillId="0" borderId="4" xfId="92" applyNumberFormat="1" applyFont="1" applyFill="1" applyBorder="1" applyAlignment="1">
      <alignment horizontal="center" vertical="center"/>
      <protection locked="0"/>
    </xf>
    <xf numFmtId="0" fontId="70" fillId="0" borderId="4" xfId="0" applyNumberFormat="1" applyFont="1" applyBorder="1" applyAlignment="1">
      <alignment horizontal="center" vertical="center"/>
    </xf>
    <xf numFmtId="0" fontId="2" fillId="0" borderId="4" xfId="92" applyNumberFormat="1" applyFont="1" applyFill="1" applyBorder="1" applyAlignment="1">
      <alignment horizontal="center" vertical="center"/>
      <protection locked="0"/>
    </xf>
    <xf numFmtId="0" fontId="69" fillId="0" borderId="4" xfId="0" applyFont="1" applyBorder="1" applyAlignment="1">
      <alignment horizontal="left" vertical="center"/>
    </xf>
    <xf numFmtId="0" fontId="6" fillId="0" borderId="0" xfId="92" applyFont="1" applyFill="1" applyAlignment="1">
      <alignment vertical="top"/>
      <protection locked="0"/>
    </xf>
    <xf numFmtId="49" fontId="2" fillId="0" borderId="0" xfId="92" applyNumberFormat="1" applyFont="1" applyFill="1" applyAlignment="1">
      <alignment horizontal="left" vertical="center"/>
      <protection locked="0"/>
    </xf>
    <xf numFmtId="0" fontId="2" fillId="0" borderId="0" xfId="92" applyNumberFormat="1" applyFont="1" applyFill="1" applyAlignment="1">
      <alignment horizontal="center" vertical="top"/>
      <protection locked="0"/>
    </xf>
    <xf numFmtId="0" fontId="71" fillId="0" borderId="4" xfId="0" applyNumberFormat="1" applyFont="1" applyBorder="1" applyAlignment="1">
      <alignment horizontal="center" vertical="center"/>
    </xf>
    <xf numFmtId="185" fontId="2" fillId="0" borderId="0" xfId="92" applyNumberFormat="1" applyFont="1" applyFill="1" applyAlignment="1">
      <alignment horizontal="center" vertical="top"/>
      <protection locked="0"/>
    </xf>
    <xf numFmtId="0" fontId="14" fillId="0" borderId="0" xfId="92" applyFont="1" applyFill="1" applyAlignment="1">
      <alignment vertical="center"/>
      <protection locked="0"/>
    </xf>
    <xf numFmtId="185" fontId="10" fillId="0" borderId="0" xfId="92" applyNumberFormat="1" applyFont="1" applyFill="1" applyAlignment="1">
      <alignment horizontal="center" vertical="top"/>
      <protection locked="0"/>
    </xf>
    <xf numFmtId="185" fontId="2" fillId="0" borderId="0" xfId="92" applyNumberFormat="1" applyFont="1" applyFill="1" applyAlignment="1">
      <alignment horizontal="center" vertical="center"/>
      <protection locked="0"/>
    </xf>
    <xf numFmtId="0" fontId="15" fillId="0" borderId="0" xfId="77" applyFont="1" applyFill="1" applyAlignment="1">
      <alignment vertical="center"/>
      <protection/>
    </xf>
    <xf numFmtId="49" fontId="6" fillId="0" borderId="4" xfId="90" applyNumberFormat="1" applyFont="1" applyBorder="1" applyAlignment="1">
      <alignment horizontal="left" vertical="center"/>
      <protection/>
    </xf>
    <xf numFmtId="49" fontId="6" fillId="0" borderId="4" xfId="90" applyNumberFormat="1" applyFont="1" applyFill="1" applyBorder="1" applyAlignment="1">
      <alignment horizontal="left" vertical="center"/>
      <protection/>
    </xf>
    <xf numFmtId="0" fontId="6" fillId="0" borderId="4" xfId="90" applyNumberFormat="1" applyFont="1" applyFill="1" applyBorder="1" applyAlignment="1">
      <alignment horizontal="center" vertical="center"/>
      <protection/>
    </xf>
    <xf numFmtId="49" fontId="6" fillId="0" borderId="4" xfId="92" applyNumberFormat="1" applyFont="1" applyFill="1" applyBorder="1" applyAlignment="1">
      <alignment horizontal="left" vertical="center"/>
      <protection locked="0"/>
    </xf>
    <xf numFmtId="49" fontId="2" fillId="0" borderId="4" xfId="92" applyNumberFormat="1" applyFont="1" applyFill="1" applyBorder="1" applyAlignment="1">
      <alignment horizontal="left" vertical="center" indent="2"/>
      <protection locked="0"/>
    </xf>
    <xf numFmtId="0" fontId="6" fillId="0" borderId="11" xfId="92" applyFont="1" applyFill="1" applyBorder="1" applyAlignment="1">
      <alignment horizontal="center" vertical="center"/>
      <protection locked="0"/>
    </xf>
    <xf numFmtId="0" fontId="70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2" fillId="0" borderId="4" xfId="0" applyFont="1" applyBorder="1" applyAlignment="1">
      <alignment horizontal="left" vertical="center" wrapText="1"/>
    </xf>
    <xf numFmtId="0" fontId="2" fillId="0" borderId="4" xfId="0" applyFont="1" applyBorder="1" applyAlignment="1" quotePrefix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72" fillId="0" borderId="4" xfId="0" applyNumberFormat="1" applyFont="1" applyBorder="1" applyAlignment="1">
      <alignment horizontal="left" vertical="center" wrapText="1"/>
    </xf>
    <xf numFmtId="0" fontId="2" fillId="51" borderId="4" xfId="0" applyFont="1" applyFill="1" applyBorder="1" applyAlignment="1" applyProtection="1">
      <alignment vertical="center" shrinkToFit="1"/>
      <protection/>
    </xf>
    <xf numFmtId="0" fontId="2" fillId="51" borderId="4" xfId="0" applyNumberFormat="1" applyFont="1" applyFill="1" applyBorder="1" applyAlignment="1" applyProtection="1">
      <alignment horizontal="center" vertical="center" shrinkToFit="1"/>
      <protection/>
    </xf>
    <xf numFmtId="0" fontId="6" fillId="51" borderId="4" xfId="0" applyFont="1" applyFill="1" applyBorder="1" applyAlignment="1" applyProtection="1">
      <alignment horizontal="center" vertical="center" shrinkToFit="1"/>
      <protection/>
    </xf>
    <xf numFmtId="0" fontId="6" fillId="51" borderId="4" xfId="0" applyNumberFormat="1" applyFont="1" applyFill="1" applyBorder="1" applyAlignment="1" applyProtection="1">
      <alignment horizontal="center" vertical="center" shrinkToFit="1"/>
      <protection/>
    </xf>
    <xf numFmtId="1" fontId="6" fillId="0" borderId="4" xfId="90" applyNumberFormat="1" applyFont="1" applyBorder="1" applyAlignment="1" applyProtection="1">
      <alignment horizontal="center" vertical="center" wrapText="1"/>
      <protection locked="0"/>
    </xf>
    <xf numFmtId="0" fontId="71" fillId="0" borderId="12" xfId="0" applyFont="1" applyBorder="1" applyAlignment="1">
      <alignment horizontal="left" vertical="center" wrapText="1"/>
    </xf>
    <xf numFmtId="0" fontId="2" fillId="0" borderId="0" xfId="92" applyFont="1" applyFill="1" applyAlignment="1">
      <alignment vertical="center"/>
      <protection locked="0"/>
    </xf>
    <xf numFmtId="0" fontId="72" fillId="0" borderId="0" xfId="73" applyFont="1">
      <alignment/>
      <protection/>
    </xf>
    <xf numFmtId="0" fontId="72" fillId="0" borderId="0" xfId="0" applyFont="1" applyAlignment="1">
      <alignment/>
    </xf>
    <xf numFmtId="0" fontId="72" fillId="0" borderId="4" xfId="0" applyFont="1" applyBorder="1" applyAlignment="1">
      <alignment horizontal="justify" vertical="center" wrapText="1"/>
    </xf>
    <xf numFmtId="186" fontId="2" fillId="0" borderId="4" xfId="77" applyNumberFormat="1" applyFont="1" applyFill="1" applyBorder="1" applyAlignment="1">
      <alignment horizontal="center" vertical="center"/>
      <protection/>
    </xf>
    <xf numFmtId="0" fontId="6" fillId="0" borderId="4" xfId="92" applyFont="1" applyFill="1" applyBorder="1" applyAlignment="1">
      <alignment horizontal="left" vertical="center"/>
      <protection locked="0"/>
    </xf>
    <xf numFmtId="49" fontId="6" fillId="0" borderId="4" xfId="92" applyNumberFormat="1" applyFont="1" applyFill="1" applyBorder="1" applyAlignment="1">
      <alignment horizontal="left" vertical="center" indent="1"/>
      <protection locked="0"/>
    </xf>
    <xf numFmtId="49" fontId="6" fillId="0" borderId="4" xfId="92" applyNumberFormat="1" applyFont="1" applyFill="1" applyBorder="1" applyAlignment="1">
      <alignment horizontal="left" vertical="center" wrapText="1" indent="1"/>
      <protection locked="0"/>
    </xf>
    <xf numFmtId="0" fontId="72" fillId="0" borderId="0" xfId="0" applyFont="1" applyAlignment="1">
      <alignment horizontal="center"/>
    </xf>
    <xf numFmtId="186" fontId="2" fillId="0" borderId="4" xfId="90" applyNumberFormat="1" applyFont="1" applyFill="1" applyBorder="1" applyAlignment="1">
      <alignment horizontal="center" vertical="center" wrapText="1"/>
      <protection/>
    </xf>
    <xf numFmtId="186" fontId="2" fillId="0" borderId="4" xfId="90" applyNumberFormat="1" applyFont="1" applyBorder="1" applyAlignment="1">
      <alignment horizontal="center" vertical="center" wrapText="1"/>
      <protection/>
    </xf>
    <xf numFmtId="0" fontId="72" fillId="0" borderId="4" xfId="0" applyFont="1" applyBorder="1" applyAlignment="1">
      <alignment horizontal="left" vertical="center" wrapText="1" indent="1"/>
    </xf>
    <xf numFmtId="0" fontId="25" fillId="0" borderId="11" xfId="77" applyFont="1" applyFill="1" applyBorder="1" applyAlignment="1">
      <alignment horizontal="center" vertical="center"/>
      <protection/>
    </xf>
    <xf numFmtId="0" fontId="25" fillId="0" borderId="13" xfId="77" applyFont="1" applyFill="1" applyBorder="1" applyAlignment="1">
      <alignment horizontal="center" vertical="center"/>
      <protection/>
    </xf>
    <xf numFmtId="185" fontId="6" fillId="52" borderId="4" xfId="0" applyNumberFormat="1" applyFont="1" applyFill="1" applyBorder="1" applyAlignment="1">
      <alignment horizontal="center" vertical="center"/>
    </xf>
    <xf numFmtId="185" fontId="2" fillId="0" borderId="4" xfId="92" applyNumberFormat="1" applyFont="1" applyFill="1" applyBorder="1" applyAlignment="1">
      <alignment horizontal="center" vertical="center"/>
      <protection locked="0"/>
    </xf>
    <xf numFmtId="0" fontId="2" fillId="0" borderId="0" xfId="93" applyFont="1" applyBorder="1" applyAlignment="1">
      <alignment horizontal="center" vertical="center"/>
      <protection/>
    </xf>
    <xf numFmtId="49" fontId="2" fillId="0" borderId="0" xfId="92" applyNumberFormat="1" applyFont="1" applyFill="1" applyAlignment="1">
      <alignment horizontal="center" vertical="top"/>
      <protection locked="0"/>
    </xf>
    <xf numFmtId="0" fontId="2" fillId="0" borderId="0" xfId="92" applyFont="1" applyFill="1" applyAlignment="1">
      <alignment horizontal="left" vertical="top"/>
      <protection locked="0"/>
    </xf>
    <xf numFmtId="0" fontId="72" fillId="0" borderId="4" xfId="0" applyFont="1" applyBorder="1" applyAlignment="1">
      <alignment horizontal="left" vertical="center"/>
    </xf>
    <xf numFmtId="0" fontId="72" fillId="0" borderId="4" xfId="0" applyFont="1" applyBorder="1" applyAlignment="1">
      <alignment horizontal="center" vertical="center"/>
    </xf>
    <xf numFmtId="0" fontId="70" fillId="0" borderId="4" xfId="0" applyFont="1" applyBorder="1" applyAlignment="1">
      <alignment horizontal="left" vertical="center"/>
    </xf>
    <xf numFmtId="0" fontId="7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0" fontId="71" fillId="0" borderId="14" xfId="0" applyFont="1" applyBorder="1" applyAlignment="1">
      <alignment horizontal="left" vertical="center" wrapText="1"/>
    </xf>
    <xf numFmtId="0" fontId="6" fillId="0" borderId="4" xfId="73" applyNumberFormat="1" applyFont="1" applyFill="1" applyBorder="1" applyAlignment="1">
      <alignment horizontal="center" vertical="center"/>
      <protection/>
    </xf>
    <xf numFmtId="49" fontId="2" fillId="0" borderId="0" xfId="92" applyNumberFormat="1" applyFont="1" applyFill="1" applyAlignment="1">
      <alignment horizontal="left" vertical="top" indent="1"/>
      <protection locked="0"/>
    </xf>
    <xf numFmtId="49" fontId="2" fillId="0" borderId="0" xfId="92" applyNumberFormat="1" applyFont="1" applyFill="1" applyAlignment="1">
      <alignment horizontal="left" vertical="top" indent="2"/>
      <protection locked="0"/>
    </xf>
    <xf numFmtId="0" fontId="2" fillId="51" borderId="4" xfId="0" applyFont="1" applyFill="1" applyBorder="1" applyAlignment="1" applyProtection="1">
      <alignment horizontal="left" vertical="center" shrinkToFit="1"/>
      <protection/>
    </xf>
    <xf numFmtId="0" fontId="2" fillId="0" borderId="4" xfId="0" applyNumberFormat="1" applyFont="1" applyFill="1" applyBorder="1" applyAlignment="1" applyProtection="1">
      <alignment horizontal="center" vertical="center" shrinkToFit="1"/>
      <protection/>
    </xf>
    <xf numFmtId="0" fontId="2" fillId="51" borderId="4" xfId="0" applyFont="1" applyFill="1" applyBorder="1" applyAlignment="1" applyProtection="1">
      <alignment horizontal="left" vertical="center" indent="1" shrinkToFi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51" borderId="4" xfId="0" applyFont="1" applyFill="1" applyBorder="1" applyAlignment="1" applyProtection="1">
      <alignment horizontal="left" vertical="center" indent="2" shrinkToFit="1"/>
      <protection/>
    </xf>
    <xf numFmtId="0" fontId="2" fillId="0" borderId="4" xfId="0" applyFont="1" applyFill="1" applyBorder="1" applyAlignment="1" applyProtection="1">
      <alignment vertical="center" shrinkToFit="1"/>
      <protection/>
    </xf>
    <xf numFmtId="0" fontId="2" fillId="0" borderId="4" xfId="0" applyFont="1" applyFill="1" applyBorder="1" applyAlignment="1" applyProtection="1">
      <alignment horizontal="left" vertical="center" shrinkToFit="1"/>
      <protection/>
    </xf>
    <xf numFmtId="0" fontId="2" fillId="51" borderId="4" xfId="0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Border="1" applyAlignment="1" applyProtection="1">
      <alignment vertical="center"/>
      <protection/>
    </xf>
    <xf numFmtId="0" fontId="2" fillId="51" borderId="15" xfId="0" applyFont="1" applyFill="1" applyBorder="1" applyAlignment="1" applyProtection="1">
      <alignment vertical="center" shrinkToFit="1"/>
      <protection/>
    </xf>
    <xf numFmtId="0" fontId="2" fillId="0" borderId="15" xfId="0" applyNumberFormat="1" applyFont="1" applyBorder="1" applyAlignment="1" applyProtection="1">
      <alignment vertical="center"/>
      <protection/>
    </xf>
    <xf numFmtId="0" fontId="6" fillId="0" borderId="4" xfId="77" applyFont="1" applyFill="1" applyBorder="1" applyAlignment="1">
      <alignment horizontal="left" vertical="center"/>
      <protection/>
    </xf>
    <xf numFmtId="0" fontId="71" fillId="0" borderId="4" xfId="0" applyFont="1" applyBorder="1" applyAlignment="1">
      <alignment horizontal="left" vertical="center"/>
    </xf>
    <xf numFmtId="0" fontId="6" fillId="0" borderId="4" xfId="0" applyFont="1" applyFill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73" fillId="0" borderId="4" xfId="0" applyFont="1" applyBorder="1" applyAlignment="1">
      <alignment horizontal="left" vertical="center"/>
    </xf>
    <xf numFmtId="0" fontId="2" fillId="0" borderId="4" xfId="0" applyFont="1" applyFill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185" fontId="74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 applyProtection="1">
      <alignment horizontal="center" vertical="center"/>
      <protection/>
    </xf>
    <xf numFmtId="0" fontId="2" fillId="0" borderId="4" xfId="0" applyNumberFormat="1" applyFont="1" applyBorder="1" applyAlignment="1" applyProtection="1">
      <alignment horizontal="center" vertical="center"/>
      <protection/>
    </xf>
    <xf numFmtId="0" fontId="6" fillId="0" borderId="0" xfId="92" applyFont="1" applyFill="1" applyAlignment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185" fontId="28" fillId="0" borderId="4" xfId="0" applyNumberFormat="1" applyFont="1" applyBorder="1" applyAlignment="1">
      <alignment horizontal="center" vertical="center" wrapText="1"/>
    </xf>
    <xf numFmtId="185" fontId="2" fillId="0" borderId="4" xfId="0" applyNumberFormat="1" applyFont="1" applyBorder="1" applyAlignment="1">
      <alignment horizontal="center" vertical="center"/>
    </xf>
    <xf numFmtId="0" fontId="31" fillId="0" borderId="4" xfId="0" applyFont="1" applyBorder="1" applyAlignment="1" applyProtection="1">
      <alignment horizontal="center" vertical="center" wrapText="1"/>
      <protection/>
    </xf>
    <xf numFmtId="185" fontId="32" fillId="51" borderId="4" xfId="91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vertical="center"/>
    </xf>
    <xf numFmtId="49" fontId="5" fillId="0" borderId="0" xfId="90" applyNumberFormat="1" applyFont="1" applyAlignment="1">
      <alignment horizontal="center" vertical="center"/>
      <protection/>
    </xf>
    <xf numFmtId="0" fontId="5" fillId="0" borderId="0" xfId="92" applyFont="1" applyFill="1" applyAlignment="1">
      <alignment horizontal="center" vertical="top"/>
      <protection locked="0"/>
    </xf>
    <xf numFmtId="185" fontId="5" fillId="0" borderId="0" xfId="92" applyNumberFormat="1" applyFont="1" applyFill="1" applyAlignment="1">
      <alignment horizontal="center" vertical="top"/>
      <protection locked="0"/>
    </xf>
    <xf numFmtId="0" fontId="28" fillId="0" borderId="16" xfId="0" applyFont="1" applyBorder="1" applyAlignment="1">
      <alignment horizontal="left" vertical="center" wrapText="1"/>
    </xf>
    <xf numFmtId="0" fontId="72" fillId="0" borderId="16" xfId="0" applyFont="1" applyBorder="1" applyAlignment="1">
      <alignment horizontal="left" vertical="center" wrapText="1"/>
    </xf>
    <xf numFmtId="0" fontId="5" fillId="0" borderId="0" xfId="77" applyFont="1" applyFill="1" applyAlignment="1">
      <alignment horizontal="center" vertical="center"/>
      <protection/>
    </xf>
    <xf numFmtId="0" fontId="5" fillId="0" borderId="0" xfId="92" applyFont="1" applyFill="1" applyAlignment="1">
      <alignment horizontal="center" vertical="center" wrapText="1"/>
      <protection locked="0"/>
    </xf>
    <xf numFmtId="0" fontId="5" fillId="0" borderId="0" xfId="92" applyFont="1" applyFill="1" applyAlignment="1">
      <alignment horizontal="center" vertical="center"/>
      <protection locked="0"/>
    </xf>
    <xf numFmtId="0" fontId="75" fillId="0" borderId="16" xfId="0" applyFont="1" applyBorder="1" applyAlignment="1">
      <alignment horizontal="left" vertical="center"/>
    </xf>
    <xf numFmtId="49" fontId="5" fillId="0" borderId="0" xfId="90" applyNumberFormat="1" applyFont="1" applyAlignment="1">
      <alignment horizontal="center" vertical="center" wrapText="1"/>
      <protection/>
    </xf>
    <xf numFmtId="0" fontId="72" fillId="0" borderId="16" xfId="0" applyFont="1" applyBorder="1" applyAlignment="1">
      <alignment horizontal="left" vertical="center"/>
    </xf>
    <xf numFmtId="49" fontId="2" fillId="0" borderId="11" xfId="92" applyNumberFormat="1" applyFont="1" applyFill="1" applyBorder="1" applyAlignment="1">
      <alignment horizontal="center" vertical="center"/>
      <protection locked="0"/>
    </xf>
    <xf numFmtId="49" fontId="2" fillId="0" borderId="13" xfId="92" applyNumberFormat="1" applyFont="1" applyFill="1" applyBorder="1" applyAlignment="1">
      <alignment horizontal="center" vertical="center"/>
      <protection locked="0"/>
    </xf>
    <xf numFmtId="0" fontId="72" fillId="0" borderId="16" xfId="0" applyFont="1" applyBorder="1" applyAlignment="1">
      <alignment horizontal="center" vertical="center"/>
    </xf>
    <xf numFmtId="0" fontId="6" fillId="0" borderId="11" xfId="92" applyFont="1" applyFill="1" applyBorder="1" applyAlignment="1">
      <alignment horizontal="center" vertical="center"/>
      <protection locked="0"/>
    </xf>
    <xf numFmtId="0" fontId="6" fillId="0" borderId="13" xfId="92" applyFont="1" applyFill="1" applyBorder="1" applyAlignment="1">
      <alignment horizontal="center" vertical="center"/>
      <protection locked="0"/>
    </xf>
    <xf numFmtId="49" fontId="6" fillId="0" borderId="11" xfId="92" applyNumberFormat="1" applyFont="1" applyFill="1" applyBorder="1" applyAlignment="1">
      <alignment horizontal="center" vertical="center"/>
      <protection locked="0"/>
    </xf>
    <xf numFmtId="49" fontId="6" fillId="0" borderId="13" xfId="92" applyNumberFormat="1" applyFont="1" applyFill="1" applyBorder="1" applyAlignment="1">
      <alignment horizontal="center" vertical="center"/>
      <protection locked="0"/>
    </xf>
    <xf numFmtId="185" fontId="70" fillId="0" borderId="4" xfId="0" applyNumberFormat="1" applyFont="1" applyBorder="1" applyAlignment="1">
      <alignment horizontal="center" vertical="center" wrapText="1"/>
    </xf>
    <xf numFmtId="185" fontId="72" fillId="0" borderId="4" xfId="0" applyNumberFormat="1" applyFont="1" applyBorder="1" applyAlignment="1">
      <alignment horizontal="center" vertical="center" wrapText="1"/>
    </xf>
    <xf numFmtId="185" fontId="2" fillId="0" borderId="4" xfId="0" applyNumberFormat="1" applyFont="1" applyBorder="1" applyAlignment="1">
      <alignment horizontal="center" vertical="center" wrapText="1"/>
    </xf>
    <xf numFmtId="185" fontId="6" fillId="0" borderId="4" xfId="0" applyNumberFormat="1" applyFont="1" applyBorder="1" applyAlignment="1">
      <alignment horizontal="center" vertical="center" wrapText="1"/>
    </xf>
  </cellXfs>
  <cellStyles count="118">
    <cellStyle name="Normal" xfId="0"/>
    <cellStyle name="_ET_STYLE_NoName_00_" xfId="15"/>
    <cellStyle name="_ET_STYLE_NoName_00__2016年人代会报告附表20160104" xfId="16"/>
    <cellStyle name="_ET_STYLE_NoName_00__国库1月5日调整表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20% - 着色 1" xfId="24"/>
    <cellStyle name="20% - 着色 2" xfId="25"/>
    <cellStyle name="20% - 着色 3" xfId="26"/>
    <cellStyle name="20% - 着色 4" xfId="27"/>
    <cellStyle name="20% - 着色 5" xfId="28"/>
    <cellStyle name="20% - 着色 6" xfId="29"/>
    <cellStyle name="40% - 强调文字颜色 1" xfId="30"/>
    <cellStyle name="40% - 强调文字颜色 2" xfId="31"/>
    <cellStyle name="40% - 强调文字颜色 3" xfId="32"/>
    <cellStyle name="40% - 强调文字颜色 4" xfId="33"/>
    <cellStyle name="40% - 强调文字颜色 5" xfId="34"/>
    <cellStyle name="40% - 强调文字颜色 6" xfId="35"/>
    <cellStyle name="40% - 着色 1" xfId="36"/>
    <cellStyle name="40% - 着色 2" xfId="37"/>
    <cellStyle name="40% - 着色 3" xfId="38"/>
    <cellStyle name="40% - 着色 4" xfId="39"/>
    <cellStyle name="40% - 着色 5" xfId="40"/>
    <cellStyle name="40% - 着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0% - 着色 1" xfId="48"/>
    <cellStyle name="60% - 着色 2" xfId="49"/>
    <cellStyle name="60% - 着色 3" xfId="50"/>
    <cellStyle name="60% - 着色 4" xfId="51"/>
    <cellStyle name="60% - 着色 5" xfId="52"/>
    <cellStyle name="60% - 着色 6" xfId="53"/>
    <cellStyle name="no dec" xfId="54"/>
    <cellStyle name="Normal_APR" xfId="55"/>
    <cellStyle name="Percent" xfId="56"/>
    <cellStyle name="百分比 2" xfId="57"/>
    <cellStyle name="标题" xfId="58"/>
    <cellStyle name="标题 1" xfId="59"/>
    <cellStyle name="标题 2" xfId="60"/>
    <cellStyle name="标题 3" xfId="61"/>
    <cellStyle name="标题 4" xfId="62"/>
    <cellStyle name="表标题" xfId="63"/>
    <cellStyle name="差" xfId="64"/>
    <cellStyle name="差_发老吕2016基本支出测算11.28" xfId="65"/>
    <cellStyle name="差_全国各省民生政策标准10.7(lp稿)(1)" xfId="66"/>
    <cellStyle name="常规 10" xfId="67"/>
    <cellStyle name="常规 11" xfId="68"/>
    <cellStyle name="常规 12" xfId="69"/>
    <cellStyle name="常规 13" xfId="70"/>
    <cellStyle name="常规 14" xfId="71"/>
    <cellStyle name="常规 19" xfId="72"/>
    <cellStyle name="常规 2" xfId="73"/>
    <cellStyle name="常规 2 2" xfId="74"/>
    <cellStyle name="常规 20" xfId="75"/>
    <cellStyle name="常规 21" xfId="76"/>
    <cellStyle name="常规 3" xfId="77"/>
    <cellStyle name="常规 39" xfId="78"/>
    <cellStyle name="常规 4" xfId="79"/>
    <cellStyle name="常规 40" xfId="80"/>
    <cellStyle name="常规 41" xfId="81"/>
    <cellStyle name="常规 43" xfId="82"/>
    <cellStyle name="常规 44" xfId="83"/>
    <cellStyle name="常规 45" xfId="84"/>
    <cellStyle name="常规 46" xfId="85"/>
    <cellStyle name="常规 47" xfId="86"/>
    <cellStyle name="常规 5" xfId="87"/>
    <cellStyle name="常规 6" xfId="88"/>
    <cellStyle name="常规 8" xfId="89"/>
    <cellStyle name="常规_2013.1.人代会报告附表" xfId="90"/>
    <cellStyle name="常规_2013.10" xfId="91"/>
    <cellStyle name="常规_功能分类1212zhangl" xfId="92"/>
    <cellStyle name="常规_人代会报告附表（定）曹铂0103" xfId="93"/>
    <cellStyle name="Hyperlink" xfId="94"/>
    <cellStyle name="好" xfId="95"/>
    <cellStyle name="汇总" xfId="96"/>
    <cellStyle name="Currency" xfId="97"/>
    <cellStyle name="Currency [0]" xfId="98"/>
    <cellStyle name="计算" xfId="99"/>
    <cellStyle name="检查单元格" xfId="100"/>
    <cellStyle name="解释性文本" xfId="101"/>
    <cellStyle name="警告文本" xfId="102"/>
    <cellStyle name="链接单元格" xfId="103"/>
    <cellStyle name="普通_97-917" xfId="104"/>
    <cellStyle name="千分位[0]_BT (2)" xfId="105"/>
    <cellStyle name="千分位_97-917" xfId="106"/>
    <cellStyle name="千位[0]_1" xfId="107"/>
    <cellStyle name="千位_1" xfId="108"/>
    <cellStyle name="Comma" xfId="109"/>
    <cellStyle name="Comma [0]" xfId="110"/>
    <cellStyle name="强调文字颜色 1" xfId="111"/>
    <cellStyle name="强调文字颜色 2" xfId="112"/>
    <cellStyle name="强调文字颜色 3" xfId="113"/>
    <cellStyle name="强调文字颜色 4" xfId="114"/>
    <cellStyle name="强调文字颜色 5" xfId="115"/>
    <cellStyle name="强调文字颜色 6" xfId="116"/>
    <cellStyle name="适中" xfId="117"/>
    <cellStyle name="输出" xfId="118"/>
    <cellStyle name="输入" xfId="119"/>
    <cellStyle name="数字" xfId="120"/>
    <cellStyle name="未定义" xfId="121"/>
    <cellStyle name="小数" xfId="122"/>
    <cellStyle name="样式 1" xfId="123"/>
    <cellStyle name="Followed Hyperlink" xfId="124"/>
    <cellStyle name="注释" xfId="125"/>
    <cellStyle name="着色 1" xfId="126"/>
    <cellStyle name="着色 2" xfId="127"/>
    <cellStyle name="着色 3" xfId="128"/>
    <cellStyle name="着色 4" xfId="129"/>
    <cellStyle name="着色 5" xfId="130"/>
    <cellStyle name="着色 6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R27"/>
  <sheetViews>
    <sheetView tabSelected="1" zoomScalePageLayoutView="0" workbookViewId="0" topLeftCell="A1">
      <selection activeCell="I21" sqref="I21"/>
    </sheetView>
  </sheetViews>
  <sheetFormatPr defaultColWidth="0" defaultRowHeight="20.25" customHeight="1"/>
  <cols>
    <col min="1" max="1" width="45.28125" style="46" customWidth="1"/>
    <col min="2" max="2" width="18.421875" style="57" customWidth="1"/>
    <col min="3" max="3" width="9.421875" style="46" customWidth="1"/>
    <col min="4" max="4" width="8.421875" style="46" hidden="1" customWidth="1"/>
    <col min="5" max="5" width="7.8515625" style="46" hidden="1" customWidth="1"/>
    <col min="6" max="253" width="7.8515625" style="46" customWidth="1"/>
    <col min="254" max="254" width="35.7109375" style="46" customWidth="1"/>
    <col min="255" max="16384" width="0" style="46" hidden="1" customWidth="1"/>
  </cols>
  <sheetData>
    <row r="1" spans="1:2" ht="20.25" customHeight="1">
      <c r="A1" s="5" t="s">
        <v>15</v>
      </c>
      <c r="B1" s="53"/>
    </row>
    <row r="2" spans="1:2" ht="20.25" customHeight="1">
      <c r="A2" s="153" t="s">
        <v>472</v>
      </c>
      <c r="B2" s="153"/>
    </row>
    <row r="3" spans="1:2" ht="20.25" customHeight="1">
      <c r="A3" s="47"/>
      <c r="B3" s="54" t="s">
        <v>13</v>
      </c>
    </row>
    <row r="4" spans="1:2" s="41" customFormat="1" ht="20.25" customHeight="1">
      <c r="A4" s="48" t="s">
        <v>473</v>
      </c>
      <c r="B4" s="55" t="s">
        <v>6</v>
      </c>
    </row>
    <row r="5" spans="1:2" s="42" customFormat="1" ht="20.25" customHeight="1">
      <c r="A5" s="76" t="s">
        <v>474</v>
      </c>
      <c r="B5" s="120">
        <f>SUM(B6:B18)</f>
        <v>57000</v>
      </c>
    </row>
    <row r="6" spans="1:4" s="43" customFormat="1" ht="20.25" customHeight="1">
      <c r="A6" s="105" t="s">
        <v>475</v>
      </c>
      <c r="B6" s="141">
        <v>16330</v>
      </c>
      <c r="D6" s="43">
        <v>988753</v>
      </c>
    </row>
    <row r="7" spans="1:4" s="44" customFormat="1" ht="20.25" customHeight="1">
      <c r="A7" s="105" t="s">
        <v>476</v>
      </c>
      <c r="B7" s="141">
        <v>4520</v>
      </c>
      <c r="D7" s="44">
        <v>822672</v>
      </c>
    </row>
    <row r="8" spans="1:2" s="41" customFormat="1" ht="20.25" customHeight="1">
      <c r="A8" s="105" t="s">
        <v>477</v>
      </c>
      <c r="B8" s="150">
        <v>900</v>
      </c>
    </row>
    <row r="9" spans="1:4" s="44" customFormat="1" ht="20.25" customHeight="1">
      <c r="A9" s="105" t="s">
        <v>478</v>
      </c>
      <c r="B9" s="150">
        <v>3200</v>
      </c>
      <c r="D9" s="44">
        <v>988753</v>
      </c>
    </row>
    <row r="10" spans="1:4" s="44" customFormat="1" ht="20.25" customHeight="1">
      <c r="A10" s="105" t="s">
        <v>479</v>
      </c>
      <c r="B10" s="141">
        <v>250</v>
      </c>
      <c r="D10" s="44">
        <v>822672</v>
      </c>
    </row>
    <row r="11" spans="1:2" s="45" customFormat="1" ht="20.25" customHeight="1">
      <c r="A11" s="105" t="s">
        <v>480</v>
      </c>
      <c r="B11" s="151">
        <v>2500</v>
      </c>
    </row>
    <row r="12" spans="1:2" ht="20.25" customHeight="1">
      <c r="A12" s="105" t="s">
        <v>481</v>
      </c>
      <c r="B12" s="151">
        <v>800</v>
      </c>
    </row>
    <row r="13" spans="1:2" ht="20.25" customHeight="1">
      <c r="A13" s="105" t="s">
        <v>482</v>
      </c>
      <c r="B13" s="151">
        <v>1500</v>
      </c>
    </row>
    <row r="14" spans="1:2" ht="20.25" customHeight="1">
      <c r="A14" s="105" t="s">
        <v>483</v>
      </c>
      <c r="B14" s="151">
        <v>1200</v>
      </c>
    </row>
    <row r="15" spans="1:2" ht="20.25" customHeight="1">
      <c r="A15" s="105" t="s">
        <v>484</v>
      </c>
      <c r="B15" s="151">
        <v>5000</v>
      </c>
    </row>
    <row r="16" spans="1:18" ht="20.25" customHeight="1">
      <c r="A16" s="105" t="s">
        <v>485</v>
      </c>
      <c r="B16" s="151">
        <v>900</v>
      </c>
      <c r="R16" s="46" t="s">
        <v>705</v>
      </c>
    </row>
    <row r="17" spans="1:2" ht="20.25" customHeight="1">
      <c r="A17" s="105" t="s">
        <v>486</v>
      </c>
      <c r="B17" s="151">
        <v>7000</v>
      </c>
    </row>
    <row r="18" spans="1:2" ht="20.25" customHeight="1">
      <c r="A18" s="105" t="s">
        <v>487</v>
      </c>
      <c r="B18" s="151">
        <v>12900</v>
      </c>
    </row>
    <row r="19" spans="1:2" ht="20.25" customHeight="1">
      <c r="A19" s="77" t="s">
        <v>488</v>
      </c>
      <c r="B19" s="78">
        <f>SUM(B20:B26)</f>
        <v>21000</v>
      </c>
    </row>
    <row r="20" spans="1:2" ht="20.25" customHeight="1">
      <c r="A20" s="105" t="s">
        <v>489</v>
      </c>
      <c r="B20" s="150">
        <v>12670</v>
      </c>
    </row>
    <row r="21" spans="1:2" ht="20.25" customHeight="1">
      <c r="A21" s="105" t="s">
        <v>490</v>
      </c>
      <c r="B21" s="150">
        <v>4030</v>
      </c>
    </row>
    <row r="22" spans="1:2" ht="20.25" customHeight="1">
      <c r="A22" s="105" t="s">
        <v>491</v>
      </c>
      <c r="B22" s="150">
        <v>3500</v>
      </c>
    </row>
    <row r="23" spans="1:2" ht="20.25" customHeight="1">
      <c r="A23" s="105" t="s">
        <v>492</v>
      </c>
      <c r="B23" s="150">
        <v>70</v>
      </c>
    </row>
    <row r="24" spans="1:2" ht="20.25" customHeight="1">
      <c r="A24" s="105" t="s">
        <v>493</v>
      </c>
      <c r="B24" s="150">
        <v>500</v>
      </c>
    </row>
    <row r="25" spans="1:2" ht="20.25" customHeight="1">
      <c r="A25" s="105" t="s">
        <v>494</v>
      </c>
      <c r="B25" s="150">
        <v>30</v>
      </c>
    </row>
    <row r="26" spans="1:2" ht="20.25" customHeight="1">
      <c r="A26" s="105" t="s">
        <v>495</v>
      </c>
      <c r="B26" s="150">
        <v>200</v>
      </c>
    </row>
    <row r="27" spans="1:2" ht="20.25" customHeight="1">
      <c r="A27" s="48" t="s">
        <v>4</v>
      </c>
      <c r="B27" s="56">
        <f>B19+B5</f>
        <v>78000</v>
      </c>
    </row>
  </sheetData>
  <sheetProtection/>
  <mergeCells count="1">
    <mergeCell ref="A2:B2"/>
  </mergeCells>
  <printOptions horizontalCentered="1"/>
  <pageMargins left="0.98" right="0.75" top="1.18" bottom="0.98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G17" sqref="G17"/>
    </sheetView>
  </sheetViews>
  <sheetFormatPr defaultColWidth="7.00390625" defaultRowHeight="15"/>
  <cols>
    <col min="1" max="1" width="60.57421875" style="2" customWidth="1"/>
    <col min="2" max="2" width="15.57421875" style="2" customWidth="1"/>
    <col min="3" max="16384" width="7.00390625" style="4" customWidth="1"/>
  </cols>
  <sheetData>
    <row r="1" spans="1:2" ht="15">
      <c r="A1" s="5" t="s">
        <v>43</v>
      </c>
      <c r="B1" s="5"/>
    </row>
    <row r="2" spans="1:2" ht="24.75" customHeight="1">
      <c r="A2" s="159" t="s">
        <v>44</v>
      </c>
      <c r="B2" s="160"/>
    </row>
    <row r="3" spans="1:2" ht="15">
      <c r="A3" s="95"/>
      <c r="B3" s="25" t="s">
        <v>13</v>
      </c>
    </row>
    <row r="4" spans="1:2" s="32" customFormat="1" ht="30" customHeight="1">
      <c r="A4" s="6" t="s">
        <v>37</v>
      </c>
      <c r="B4" s="6" t="s">
        <v>0</v>
      </c>
    </row>
    <row r="5" spans="1:2" ht="30" customHeight="1">
      <c r="A5" s="33" t="s">
        <v>45</v>
      </c>
      <c r="B5" s="33" t="s">
        <v>5</v>
      </c>
    </row>
    <row r="6" spans="1:2" ht="30" customHeight="1">
      <c r="A6" s="33"/>
      <c r="B6" s="33"/>
    </row>
    <row r="7" spans="1:2" ht="30" customHeight="1">
      <c r="A7" s="33"/>
      <c r="B7" s="33"/>
    </row>
    <row r="8" spans="1:2" ht="30" customHeight="1">
      <c r="A8" s="33"/>
      <c r="B8" s="33"/>
    </row>
    <row r="9" spans="1:2" ht="30" customHeight="1">
      <c r="A9" s="33"/>
      <c r="B9" s="33"/>
    </row>
    <row r="10" spans="1:2" ht="30" customHeight="1">
      <c r="A10" s="33"/>
      <c r="B10" s="33"/>
    </row>
    <row r="11" spans="1:2" ht="30" customHeight="1">
      <c r="A11" s="33"/>
      <c r="B11" s="33"/>
    </row>
    <row r="12" spans="1:2" ht="30" customHeight="1">
      <c r="A12" s="6" t="s">
        <v>4</v>
      </c>
      <c r="B12" s="33" t="s">
        <v>5</v>
      </c>
    </row>
    <row r="13" spans="1:2" ht="19.5" customHeight="1">
      <c r="A13" s="96" t="s">
        <v>46</v>
      </c>
      <c r="B13" s="96"/>
    </row>
    <row r="14" ht="19.5" customHeight="1"/>
    <row r="15" ht="19.5" customHeight="1"/>
    <row r="16" ht="19.5" customHeight="1"/>
    <row r="17" spans="1:2" ht="19.5" customHeight="1">
      <c r="A17" s="4"/>
      <c r="B17" s="4"/>
    </row>
    <row r="18" spans="1:2" ht="19.5" customHeight="1">
      <c r="A18" s="4"/>
      <c r="B18" s="4"/>
    </row>
    <row r="19" spans="1:2" ht="19.5" customHeight="1">
      <c r="A19" s="4"/>
      <c r="B19" s="4"/>
    </row>
    <row r="20" spans="1:2" ht="19.5" customHeight="1">
      <c r="A20" s="4"/>
      <c r="B20" s="4"/>
    </row>
    <row r="21" spans="1:2" ht="19.5" customHeight="1">
      <c r="A21" s="4"/>
      <c r="B21" s="4"/>
    </row>
    <row r="22" spans="1:2" ht="19.5" customHeight="1">
      <c r="A22" s="4"/>
      <c r="B22" s="4"/>
    </row>
    <row r="23" spans="1:2" ht="19.5" customHeight="1">
      <c r="A23" s="4"/>
      <c r="B23" s="4"/>
    </row>
    <row r="24" spans="1:2" ht="19.5" customHeight="1">
      <c r="A24" s="4"/>
      <c r="B24" s="4"/>
    </row>
    <row r="25" spans="1:2" ht="19.5" customHeight="1">
      <c r="A25" s="4"/>
      <c r="B25" s="4"/>
    </row>
    <row r="26" spans="1:2" ht="19.5" customHeight="1">
      <c r="A26" s="4"/>
      <c r="B26" s="4"/>
    </row>
    <row r="27" spans="1:2" ht="19.5" customHeight="1">
      <c r="A27" s="4"/>
      <c r="B27" s="4"/>
    </row>
    <row r="28" spans="1:2" ht="19.5" customHeight="1">
      <c r="A28" s="4"/>
      <c r="B28" s="4"/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G18" sqref="G18"/>
    </sheetView>
  </sheetViews>
  <sheetFormatPr defaultColWidth="0" defaultRowHeight="15"/>
  <cols>
    <col min="1" max="1" width="60.57421875" style="20" customWidth="1"/>
    <col min="2" max="2" width="15.57421875" style="20" customWidth="1"/>
    <col min="3" max="3" width="8.00390625" style="20" bestFit="1" customWidth="1"/>
    <col min="4" max="4" width="7.8515625" style="20" bestFit="1" customWidth="1"/>
    <col min="5" max="5" width="8.421875" style="20" hidden="1" customWidth="1"/>
    <col min="6" max="6" width="7.8515625" style="20" hidden="1" customWidth="1"/>
    <col min="7" max="254" width="7.8515625" style="20" customWidth="1"/>
    <col min="255" max="255" width="35.7109375" style="20" customWidth="1"/>
    <col min="256" max="16384" width="0" style="20" hidden="1" customWidth="1"/>
  </cols>
  <sheetData>
    <row r="1" spans="1:2" ht="18.75">
      <c r="A1" s="21" t="s">
        <v>48</v>
      </c>
      <c r="B1" s="22"/>
    </row>
    <row r="2" spans="1:2" ht="24.75" customHeight="1">
      <c r="A2" s="23" t="s">
        <v>47</v>
      </c>
      <c r="B2" s="23"/>
    </row>
    <row r="3" spans="1:2" s="16" customFormat="1" ht="15">
      <c r="A3" s="24"/>
      <c r="B3" s="25" t="s">
        <v>13</v>
      </c>
    </row>
    <row r="4" spans="1:3" s="17" customFormat="1" ht="30" customHeight="1">
      <c r="A4" s="30" t="s">
        <v>33</v>
      </c>
      <c r="B4" s="92" t="s">
        <v>0</v>
      </c>
      <c r="C4" s="26"/>
    </row>
    <row r="5" spans="1:3" s="18" customFormat="1" ht="30" customHeight="1">
      <c r="A5" s="27"/>
      <c r="B5" s="103">
        <v>0</v>
      </c>
      <c r="C5" s="28"/>
    </row>
    <row r="6" spans="1:5" s="16" customFormat="1" ht="30" customHeight="1">
      <c r="A6" s="27"/>
      <c r="B6" s="103"/>
      <c r="C6" s="29"/>
      <c r="E6" s="16">
        <v>988753</v>
      </c>
    </row>
    <row r="7" spans="1:5" s="16" customFormat="1" ht="30" customHeight="1">
      <c r="A7" s="27"/>
      <c r="B7" s="103"/>
      <c r="C7" s="29"/>
      <c r="E7" s="16">
        <v>822672</v>
      </c>
    </row>
    <row r="8" spans="1:3" s="19" customFormat="1" ht="30" customHeight="1">
      <c r="A8" s="30" t="s">
        <v>4</v>
      </c>
      <c r="B8" s="104">
        <v>0</v>
      </c>
      <c r="C8" s="31"/>
    </row>
    <row r="9" spans="1:2" ht="15.75">
      <c r="A9" s="96" t="s">
        <v>46</v>
      </c>
      <c r="B9" s="96"/>
    </row>
  </sheetData>
  <sheetProtection/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B11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60.57421875" style="11" customWidth="1"/>
    <col min="2" max="2" width="15.57421875" style="49" customWidth="1"/>
    <col min="3" max="16384" width="9.00390625" style="11" customWidth="1"/>
  </cols>
  <sheetData>
    <row r="1" ht="15.75">
      <c r="A1" s="9" t="s">
        <v>50</v>
      </c>
    </row>
    <row r="2" spans="1:2" ht="24.75" customHeight="1">
      <c r="A2" s="158" t="s">
        <v>49</v>
      </c>
      <c r="B2" s="158"/>
    </row>
    <row r="3" s="9" customFormat="1" ht="15">
      <c r="B3" s="50" t="s">
        <v>13</v>
      </c>
    </row>
    <row r="4" spans="1:2" s="39" customFormat="1" ht="30" customHeight="1">
      <c r="A4" s="14" t="s">
        <v>14</v>
      </c>
      <c r="B4" s="15" t="s">
        <v>0</v>
      </c>
    </row>
    <row r="5" spans="1:2" s="40" customFormat="1" ht="30" customHeight="1">
      <c r="A5" s="97" t="s">
        <v>52</v>
      </c>
      <c r="B5" s="98" t="s">
        <v>5</v>
      </c>
    </row>
    <row r="6" spans="1:2" s="40" customFormat="1" ht="30" customHeight="1">
      <c r="A6" s="97" t="s">
        <v>53</v>
      </c>
      <c r="B6" s="98" t="s">
        <v>5</v>
      </c>
    </row>
    <row r="7" spans="1:2" s="40" customFormat="1" ht="30" customHeight="1">
      <c r="A7" s="97" t="s">
        <v>54</v>
      </c>
      <c r="B7" s="98" t="s">
        <v>5</v>
      </c>
    </row>
    <row r="8" spans="1:2" s="10" customFormat="1" ht="30" customHeight="1">
      <c r="A8" s="97" t="s">
        <v>55</v>
      </c>
      <c r="B8" s="98" t="s">
        <v>5</v>
      </c>
    </row>
    <row r="9" spans="1:2" ht="30" customHeight="1">
      <c r="A9" s="97" t="s">
        <v>56</v>
      </c>
      <c r="B9" s="98" t="s">
        <v>5</v>
      </c>
    </row>
    <row r="10" spans="1:2" ht="30" customHeight="1">
      <c r="A10" s="14" t="s">
        <v>28</v>
      </c>
      <c r="B10" s="15">
        <v>0</v>
      </c>
    </row>
    <row r="11" spans="1:2" ht="15.75">
      <c r="A11" s="166" t="s">
        <v>51</v>
      </c>
      <c r="B11" s="166"/>
    </row>
  </sheetData>
  <sheetProtection/>
  <mergeCells count="2">
    <mergeCell ref="A2:B2"/>
    <mergeCell ref="A11:B11"/>
  </mergeCells>
  <printOptions horizontalCentered="1"/>
  <pageMargins left="0.92" right="0.7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B20"/>
  <sheetViews>
    <sheetView zoomScalePageLayoutView="0" workbookViewId="0" topLeftCell="A1">
      <selection activeCell="H23" sqref="H23"/>
    </sheetView>
  </sheetViews>
  <sheetFormatPr defaultColWidth="7.00390625" defaultRowHeight="15"/>
  <cols>
    <col min="1" max="1" width="60.57421875" style="2" customWidth="1"/>
    <col min="2" max="2" width="15.57421875" style="71" customWidth="1"/>
    <col min="3" max="16384" width="7.00390625" style="4" customWidth="1"/>
  </cols>
  <sheetData>
    <row r="1" ht="15">
      <c r="A1" s="5" t="s">
        <v>58</v>
      </c>
    </row>
    <row r="2" spans="1:2" ht="24.75" customHeight="1">
      <c r="A2" s="154" t="s">
        <v>57</v>
      </c>
      <c r="B2" s="155"/>
    </row>
    <row r="3" spans="1:2" s="1" customFormat="1" ht="15">
      <c r="A3" s="2"/>
      <c r="B3" s="74" t="s">
        <v>13</v>
      </c>
    </row>
    <row r="4" spans="1:2" s="1" customFormat="1" ht="30" customHeight="1">
      <c r="A4" s="6" t="s">
        <v>14</v>
      </c>
      <c r="B4" s="8" t="s">
        <v>6</v>
      </c>
    </row>
    <row r="5" spans="1:2" s="2" customFormat="1" ht="30" customHeight="1">
      <c r="A5" s="79" t="s">
        <v>60</v>
      </c>
      <c r="B5" s="6" t="s">
        <v>5</v>
      </c>
    </row>
    <row r="6" spans="1:2" s="1" customFormat="1" ht="30" customHeight="1">
      <c r="A6" s="35" t="s">
        <v>17</v>
      </c>
      <c r="B6" s="33" t="s">
        <v>5</v>
      </c>
    </row>
    <row r="7" spans="1:2" s="1" customFormat="1" ht="30" customHeight="1">
      <c r="A7" s="35" t="s">
        <v>18</v>
      </c>
      <c r="B7" s="33" t="s">
        <v>5</v>
      </c>
    </row>
    <row r="8" spans="1:2" s="1" customFormat="1" ht="30" customHeight="1">
      <c r="A8" s="35" t="s">
        <v>19</v>
      </c>
      <c r="B8" s="33" t="s">
        <v>5</v>
      </c>
    </row>
    <row r="9" spans="1:2" s="1" customFormat="1" ht="30" customHeight="1">
      <c r="A9" s="35" t="s">
        <v>20</v>
      </c>
      <c r="B9" s="33" t="s">
        <v>5</v>
      </c>
    </row>
    <row r="10" spans="1:2" ht="30" customHeight="1">
      <c r="A10" s="35" t="s">
        <v>21</v>
      </c>
      <c r="B10" s="33" t="s">
        <v>5</v>
      </c>
    </row>
    <row r="11" spans="1:2" ht="30" customHeight="1">
      <c r="A11" s="35" t="s">
        <v>22</v>
      </c>
      <c r="B11" s="33" t="s">
        <v>5</v>
      </c>
    </row>
    <row r="12" spans="1:2" ht="30" customHeight="1">
      <c r="A12" s="35" t="s">
        <v>23</v>
      </c>
      <c r="B12" s="33" t="s">
        <v>5</v>
      </c>
    </row>
    <row r="13" spans="1:2" ht="30" customHeight="1">
      <c r="A13" s="35" t="s">
        <v>24</v>
      </c>
      <c r="B13" s="33" t="s">
        <v>5</v>
      </c>
    </row>
    <row r="14" spans="1:2" ht="30" customHeight="1">
      <c r="A14" s="35" t="s">
        <v>25</v>
      </c>
      <c r="B14" s="33" t="s">
        <v>5</v>
      </c>
    </row>
    <row r="15" spans="1:2" ht="30" customHeight="1">
      <c r="A15" s="35" t="s">
        <v>26</v>
      </c>
      <c r="B15" s="33" t="s">
        <v>5</v>
      </c>
    </row>
    <row r="16" spans="1:2" ht="30" customHeight="1">
      <c r="A16" s="35" t="s">
        <v>27</v>
      </c>
      <c r="B16" s="33" t="s">
        <v>5</v>
      </c>
    </row>
    <row r="17" spans="1:2" ht="30" customHeight="1">
      <c r="A17" s="35" t="s">
        <v>61</v>
      </c>
      <c r="B17" s="33" t="s">
        <v>5</v>
      </c>
    </row>
    <row r="18" spans="1:2" ht="30" customHeight="1">
      <c r="A18" s="79" t="s">
        <v>62</v>
      </c>
      <c r="B18" s="8">
        <v>0</v>
      </c>
    </row>
    <row r="19" spans="1:2" ht="30" customHeight="1">
      <c r="A19" s="81" t="s">
        <v>28</v>
      </c>
      <c r="B19" s="8">
        <v>0</v>
      </c>
    </row>
    <row r="20" spans="1:2" ht="19.5" customHeight="1">
      <c r="A20" s="163" t="s">
        <v>59</v>
      </c>
      <c r="B20" s="163"/>
    </row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2">
    <mergeCell ref="A2:B2"/>
    <mergeCell ref="A20:B20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C11"/>
  <sheetViews>
    <sheetView zoomScalePageLayoutView="0" workbookViewId="0" topLeftCell="A1">
      <selection activeCell="B8" sqref="B8"/>
    </sheetView>
  </sheetViews>
  <sheetFormatPr defaultColWidth="7.00390625" defaultRowHeight="15"/>
  <cols>
    <col min="1" max="1" width="15.57421875" style="2" customWidth="1"/>
    <col min="2" max="2" width="46.57421875" style="1" customWidth="1"/>
    <col min="3" max="3" width="15.57421875" style="71" customWidth="1"/>
    <col min="4" max="16384" width="7.00390625" style="4" customWidth="1"/>
  </cols>
  <sheetData>
    <row r="1" ht="15">
      <c r="A1" s="5" t="s">
        <v>63</v>
      </c>
    </row>
    <row r="2" spans="1:3" ht="24.75" customHeight="1">
      <c r="A2" s="154" t="s">
        <v>64</v>
      </c>
      <c r="B2" s="154"/>
      <c r="C2" s="155"/>
    </row>
    <row r="3" spans="1:3" ht="15">
      <c r="A3" s="95"/>
      <c r="B3" s="95"/>
      <c r="C3" s="73" t="s">
        <v>13</v>
      </c>
    </row>
    <row r="4" spans="1:3" ht="30" customHeight="1">
      <c r="A4" s="6" t="s">
        <v>7</v>
      </c>
      <c r="B4" s="7" t="s">
        <v>8</v>
      </c>
      <c r="C4" s="8" t="s">
        <v>6</v>
      </c>
    </row>
    <row r="5" spans="1:3" ht="30" customHeight="1">
      <c r="A5" s="79" t="s">
        <v>9</v>
      </c>
      <c r="B5" s="99" t="s">
        <v>65</v>
      </c>
      <c r="C5" s="33">
        <v>0</v>
      </c>
    </row>
    <row r="6" spans="1:3" s="36" customFormat="1" ht="30" customHeight="1">
      <c r="A6" s="79" t="s">
        <v>71</v>
      </c>
      <c r="B6" s="101" t="s">
        <v>66</v>
      </c>
      <c r="C6" s="33" t="s">
        <v>5</v>
      </c>
    </row>
    <row r="7" spans="1:3" s="37" customFormat="1" ht="30" customHeight="1">
      <c r="A7" s="34" t="s">
        <v>10</v>
      </c>
      <c r="B7" s="80" t="s">
        <v>67</v>
      </c>
      <c r="C7" s="33" t="s">
        <v>5</v>
      </c>
    </row>
    <row r="8" spans="1:3" ht="30" customHeight="1">
      <c r="A8" s="79" t="s">
        <v>11</v>
      </c>
      <c r="B8" s="100" t="s">
        <v>68</v>
      </c>
      <c r="C8" s="33">
        <v>0</v>
      </c>
    </row>
    <row r="9" spans="1:3" ht="30" customHeight="1">
      <c r="A9" s="34" t="s">
        <v>12</v>
      </c>
      <c r="B9" s="80" t="s">
        <v>69</v>
      </c>
      <c r="C9" s="33">
        <v>0</v>
      </c>
    </row>
    <row r="10" spans="1:3" ht="30" customHeight="1">
      <c r="A10" s="167" t="s">
        <v>28</v>
      </c>
      <c r="B10" s="168"/>
      <c r="C10" s="8">
        <v>0</v>
      </c>
    </row>
    <row r="11" spans="1:3" ht="24" customHeight="1">
      <c r="A11" s="96" t="s">
        <v>70</v>
      </c>
      <c r="B11" s="96"/>
      <c r="C11" s="102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</sheetData>
  <sheetProtection/>
  <mergeCells count="2">
    <mergeCell ref="A2:C2"/>
    <mergeCell ref="A10:B10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J15" sqref="J15"/>
    </sheetView>
  </sheetViews>
  <sheetFormatPr defaultColWidth="7.00390625" defaultRowHeight="15"/>
  <cols>
    <col min="1" max="1" width="60.57421875" style="2" customWidth="1"/>
    <col min="2" max="2" width="15.57421875" style="2" customWidth="1"/>
    <col min="3" max="16384" width="7.00390625" style="4" customWidth="1"/>
  </cols>
  <sheetData>
    <row r="1" spans="1:2" ht="15">
      <c r="A1" s="5" t="s">
        <v>72</v>
      </c>
      <c r="B1" s="5"/>
    </row>
    <row r="2" spans="1:2" ht="30" customHeight="1">
      <c r="A2" s="159" t="s">
        <v>73</v>
      </c>
      <c r="B2" s="160"/>
    </row>
    <row r="3" spans="1:2" ht="15">
      <c r="A3" s="95"/>
      <c r="B3" s="25" t="s">
        <v>13</v>
      </c>
    </row>
    <row r="4" spans="1:2" s="32" customFormat="1" ht="30" customHeight="1">
      <c r="A4" s="6" t="s">
        <v>37</v>
      </c>
      <c r="B4" s="6" t="s">
        <v>0</v>
      </c>
    </row>
    <row r="5" spans="1:2" ht="30" customHeight="1">
      <c r="A5" s="33" t="s">
        <v>45</v>
      </c>
      <c r="B5" s="33" t="s">
        <v>5</v>
      </c>
    </row>
    <row r="6" spans="1:2" ht="30" customHeight="1">
      <c r="A6" s="33"/>
      <c r="B6" s="33"/>
    </row>
    <row r="7" spans="1:2" ht="30" customHeight="1">
      <c r="A7" s="33"/>
      <c r="B7" s="33"/>
    </row>
    <row r="8" spans="1:2" ht="30" customHeight="1">
      <c r="A8" s="33"/>
      <c r="B8" s="33"/>
    </row>
    <row r="9" spans="1:2" ht="30" customHeight="1">
      <c r="A9" s="33"/>
      <c r="B9" s="33"/>
    </row>
    <row r="10" spans="1:2" ht="30" customHeight="1">
      <c r="A10" s="33"/>
      <c r="B10" s="33"/>
    </row>
    <row r="11" spans="1:2" ht="30" customHeight="1">
      <c r="A11" s="33"/>
      <c r="B11" s="33"/>
    </row>
    <row r="12" spans="1:2" ht="30" customHeight="1">
      <c r="A12" s="6" t="s">
        <v>4</v>
      </c>
      <c r="B12" s="33" t="s">
        <v>5</v>
      </c>
    </row>
    <row r="13" spans="1:2" ht="19.5" customHeight="1">
      <c r="A13" s="96" t="s">
        <v>74</v>
      </c>
      <c r="B13" s="96"/>
    </row>
    <row r="14" ht="19.5" customHeight="1"/>
    <row r="15" ht="19.5" customHeight="1"/>
    <row r="16" ht="19.5" customHeight="1"/>
    <row r="17" spans="1:2" ht="19.5" customHeight="1">
      <c r="A17" s="4"/>
      <c r="B17" s="4"/>
    </row>
    <row r="18" spans="1:2" ht="19.5" customHeight="1">
      <c r="A18" s="4"/>
      <c r="B18" s="4"/>
    </row>
    <row r="19" spans="1:2" ht="19.5" customHeight="1">
      <c r="A19" s="4"/>
      <c r="B19" s="4"/>
    </row>
    <row r="20" spans="1:2" ht="19.5" customHeight="1">
      <c r="A20" s="4"/>
      <c r="B20" s="4"/>
    </row>
    <row r="21" spans="1:2" ht="19.5" customHeight="1">
      <c r="A21" s="4"/>
      <c r="B21" s="4"/>
    </row>
    <row r="22" spans="1:2" ht="19.5" customHeight="1">
      <c r="A22" s="4"/>
      <c r="B22" s="4"/>
    </row>
    <row r="23" spans="1:2" ht="19.5" customHeight="1">
      <c r="A23" s="4"/>
      <c r="B23" s="4"/>
    </row>
    <row r="24" spans="1:2" ht="19.5" customHeight="1">
      <c r="A24" s="4"/>
      <c r="B24" s="4"/>
    </row>
    <row r="25" spans="1:2" ht="19.5" customHeight="1">
      <c r="A25" s="4"/>
      <c r="B25" s="4"/>
    </row>
    <row r="26" spans="1:2" ht="19.5" customHeight="1">
      <c r="A26" s="4"/>
      <c r="B26" s="4"/>
    </row>
    <row r="27" spans="1:2" ht="19.5" customHeight="1">
      <c r="A27" s="4"/>
      <c r="B27" s="4"/>
    </row>
    <row r="28" spans="1:2" ht="19.5" customHeight="1">
      <c r="A28" s="4"/>
      <c r="B28" s="4"/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L15" sqref="L15"/>
    </sheetView>
  </sheetViews>
  <sheetFormatPr defaultColWidth="0" defaultRowHeight="15"/>
  <cols>
    <col min="1" max="1" width="60.57421875" style="20" customWidth="1"/>
    <col min="2" max="2" width="15.57421875" style="20" customWidth="1"/>
    <col min="3" max="3" width="8.00390625" style="20" bestFit="1" customWidth="1"/>
    <col min="4" max="4" width="7.8515625" style="20" bestFit="1" customWidth="1"/>
    <col min="5" max="5" width="8.421875" style="20" hidden="1" customWidth="1"/>
    <col min="6" max="6" width="7.8515625" style="20" hidden="1" customWidth="1"/>
    <col min="7" max="254" width="7.8515625" style="20" customWidth="1"/>
    <col min="255" max="255" width="35.7109375" style="20" customWidth="1"/>
    <col min="256" max="16384" width="0" style="20" hidden="1" customWidth="1"/>
  </cols>
  <sheetData>
    <row r="1" spans="1:2" ht="18.75">
      <c r="A1" s="21" t="s">
        <v>75</v>
      </c>
      <c r="B1" s="22"/>
    </row>
    <row r="2" spans="1:2" ht="24.75" customHeight="1">
      <c r="A2" s="23" t="s">
        <v>76</v>
      </c>
      <c r="B2" s="23"/>
    </row>
    <row r="3" spans="1:2" s="16" customFormat="1" ht="15">
      <c r="A3" s="24"/>
      <c r="B3" s="25" t="s">
        <v>13</v>
      </c>
    </row>
    <row r="4" spans="1:3" s="17" customFormat="1" ht="30" customHeight="1">
      <c r="A4" s="30" t="s">
        <v>33</v>
      </c>
      <c r="B4" s="92" t="s">
        <v>0</v>
      </c>
      <c r="C4" s="26"/>
    </row>
    <row r="5" spans="1:3" s="18" customFormat="1" ht="30" customHeight="1">
      <c r="A5" s="27"/>
      <c r="B5" s="103">
        <v>0</v>
      </c>
      <c r="C5" s="28"/>
    </row>
    <row r="6" spans="1:5" s="16" customFormat="1" ht="30" customHeight="1">
      <c r="A6" s="27"/>
      <c r="B6" s="103"/>
      <c r="C6" s="29"/>
      <c r="E6" s="16">
        <v>988753</v>
      </c>
    </row>
    <row r="7" spans="1:5" s="16" customFormat="1" ht="30" customHeight="1">
      <c r="A7" s="27"/>
      <c r="B7" s="103"/>
      <c r="C7" s="29"/>
      <c r="E7" s="16">
        <v>822672</v>
      </c>
    </row>
    <row r="8" spans="1:3" s="19" customFormat="1" ht="30" customHeight="1">
      <c r="A8" s="30" t="s">
        <v>4</v>
      </c>
      <c r="B8" s="104">
        <v>0</v>
      </c>
      <c r="C8" s="31"/>
    </row>
    <row r="9" spans="1:2" ht="15.75">
      <c r="A9" s="96" t="s">
        <v>77</v>
      </c>
      <c r="B9" s="96"/>
    </row>
  </sheetData>
  <sheetProtection/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C36"/>
  <sheetViews>
    <sheetView zoomScalePageLayoutView="0" workbookViewId="0" topLeftCell="A1">
      <selection activeCell="F35" sqref="F35"/>
    </sheetView>
  </sheetViews>
  <sheetFormatPr defaultColWidth="9.140625" defaultRowHeight="23.25" customHeight="1"/>
  <cols>
    <col min="1" max="1" width="15.57421875" style="52" customWidth="1"/>
    <col min="2" max="2" width="40.57421875" style="11" customWidth="1"/>
    <col min="3" max="3" width="15.57421875" style="12" customWidth="1"/>
    <col min="4" max="5" width="9.00390625" style="11" customWidth="1"/>
    <col min="6" max="6" width="48.421875" style="11" customWidth="1"/>
    <col min="7" max="16384" width="9.00390625" style="11" customWidth="1"/>
  </cols>
  <sheetData>
    <row r="1" ht="23.25" customHeight="1">
      <c r="A1" s="51" t="s">
        <v>673</v>
      </c>
    </row>
    <row r="2" spans="1:3" ht="23.25" customHeight="1">
      <c r="A2" s="158" t="s">
        <v>670</v>
      </c>
      <c r="B2" s="158"/>
      <c r="C2" s="158"/>
    </row>
    <row r="3" spans="1:3" s="9" customFormat="1" ht="23.25" customHeight="1">
      <c r="A3" s="51"/>
      <c r="C3" s="13" t="s">
        <v>13</v>
      </c>
    </row>
    <row r="4" spans="1:3" s="10" customFormat="1" ht="23.25" customHeight="1">
      <c r="A4" s="14" t="s">
        <v>7</v>
      </c>
      <c r="B4" s="14" t="s">
        <v>8</v>
      </c>
      <c r="C4" s="15" t="s">
        <v>671</v>
      </c>
    </row>
    <row r="5" spans="1:3" ht="23.25" customHeight="1">
      <c r="A5" s="66">
        <v>102</v>
      </c>
      <c r="B5" s="135" t="s">
        <v>672</v>
      </c>
      <c r="C5" s="15">
        <f>C6+C11+C14+C17+C21+C26</f>
        <v>92153</v>
      </c>
    </row>
    <row r="6" spans="1:3" s="9" customFormat="1" ht="23.25" customHeight="1">
      <c r="A6" s="136">
        <v>10201</v>
      </c>
      <c r="B6" s="137" t="s">
        <v>675</v>
      </c>
      <c r="C6" s="138">
        <f>SUM(C7:C10)</f>
        <v>15916</v>
      </c>
    </row>
    <row r="7" spans="1:3" s="9" customFormat="1" ht="23.25" customHeight="1">
      <c r="A7" s="139">
        <v>1020101</v>
      </c>
      <c r="B7" s="140" t="s">
        <v>648</v>
      </c>
      <c r="C7" s="141">
        <v>15416</v>
      </c>
    </row>
    <row r="8" spans="1:3" s="9" customFormat="1" ht="23.25" customHeight="1">
      <c r="A8" s="139">
        <v>1020102</v>
      </c>
      <c r="B8" s="140" t="s">
        <v>649</v>
      </c>
      <c r="C8" s="141"/>
    </row>
    <row r="9" spans="1:3" s="9" customFormat="1" ht="23.25" customHeight="1">
      <c r="A9" s="139">
        <v>1020103</v>
      </c>
      <c r="B9" s="140" t="s">
        <v>676</v>
      </c>
      <c r="C9" s="141">
        <v>10</v>
      </c>
    </row>
    <row r="10" spans="1:3" s="9" customFormat="1" ht="23.25" customHeight="1">
      <c r="A10" s="139">
        <v>1020199</v>
      </c>
      <c r="B10" s="140" t="s">
        <v>677</v>
      </c>
      <c r="C10" s="141">
        <v>490</v>
      </c>
    </row>
    <row r="11" spans="1:3" s="9" customFormat="1" ht="23.25" customHeight="1">
      <c r="A11" s="136">
        <v>10203</v>
      </c>
      <c r="B11" s="137" t="s">
        <v>650</v>
      </c>
      <c r="C11" s="138">
        <f>SUM(C12:C13)</f>
        <v>14096</v>
      </c>
    </row>
    <row r="12" spans="1:3" s="9" customFormat="1" ht="23.25" customHeight="1">
      <c r="A12" s="139">
        <v>1020301</v>
      </c>
      <c r="B12" s="140" t="s">
        <v>651</v>
      </c>
      <c r="C12" s="141">
        <v>13870</v>
      </c>
    </row>
    <row r="13" spans="1:3" s="9" customFormat="1" ht="23.25" customHeight="1">
      <c r="A13" s="139">
        <v>1020303</v>
      </c>
      <c r="B13" s="140" t="s">
        <v>652</v>
      </c>
      <c r="C13" s="141">
        <v>226</v>
      </c>
    </row>
    <row r="14" spans="1:3" s="9" customFormat="1" ht="23.25" customHeight="1">
      <c r="A14" s="136">
        <v>10205</v>
      </c>
      <c r="B14" s="137" t="s">
        <v>653</v>
      </c>
      <c r="C14" s="138">
        <f>SUM(C15:C16)</f>
        <v>623</v>
      </c>
    </row>
    <row r="15" spans="1:3" s="9" customFormat="1" ht="23.25" customHeight="1">
      <c r="A15" s="139">
        <v>1020501</v>
      </c>
      <c r="B15" s="140" t="s">
        <v>654</v>
      </c>
      <c r="C15" s="141">
        <v>620</v>
      </c>
    </row>
    <row r="16" spans="1:3" s="9" customFormat="1" ht="23.25" customHeight="1">
      <c r="A16" s="139">
        <v>1020503</v>
      </c>
      <c r="B16" s="140" t="s">
        <v>655</v>
      </c>
      <c r="C16" s="141">
        <v>3</v>
      </c>
    </row>
    <row r="17" spans="1:3" s="9" customFormat="1" ht="23.25" customHeight="1">
      <c r="A17" s="136">
        <v>10207</v>
      </c>
      <c r="B17" s="137" t="s">
        <v>656</v>
      </c>
      <c r="C17" s="138">
        <f>SUM(C18:C20)</f>
        <v>26530</v>
      </c>
    </row>
    <row r="18" spans="1:3" s="9" customFormat="1" ht="23.25" customHeight="1">
      <c r="A18" s="139">
        <v>1020701</v>
      </c>
      <c r="B18" s="140" t="s">
        <v>657</v>
      </c>
      <c r="C18" s="141">
        <v>8500</v>
      </c>
    </row>
    <row r="19" spans="1:3" s="9" customFormat="1" ht="23.25" customHeight="1">
      <c r="A19" s="139">
        <v>1020702</v>
      </c>
      <c r="B19" s="140" t="s">
        <v>658</v>
      </c>
      <c r="C19" s="141">
        <v>17680</v>
      </c>
    </row>
    <row r="20" spans="1:3" s="9" customFormat="1" ht="23.25" customHeight="1">
      <c r="A20" s="139">
        <v>1020703</v>
      </c>
      <c r="B20" s="140" t="s">
        <v>659</v>
      </c>
      <c r="C20" s="141">
        <v>350</v>
      </c>
    </row>
    <row r="21" spans="1:3" s="9" customFormat="1" ht="23.25" customHeight="1">
      <c r="A21" s="136">
        <v>10210</v>
      </c>
      <c r="B21" s="137" t="s">
        <v>678</v>
      </c>
      <c r="C21" s="138">
        <f>SUM(C22:C25)</f>
        <v>11263</v>
      </c>
    </row>
    <row r="22" spans="1:3" s="9" customFormat="1" ht="23.25" customHeight="1">
      <c r="A22" s="139">
        <v>1021001</v>
      </c>
      <c r="B22" s="140" t="s">
        <v>660</v>
      </c>
      <c r="C22" s="141">
        <v>1866</v>
      </c>
    </row>
    <row r="23" spans="1:3" s="9" customFormat="1" ht="23.25" customHeight="1">
      <c r="A23" s="139">
        <v>1021002</v>
      </c>
      <c r="B23" s="140" t="s">
        <v>661</v>
      </c>
      <c r="C23" s="141">
        <v>8961</v>
      </c>
    </row>
    <row r="24" spans="1:3" s="9" customFormat="1" ht="23.25" customHeight="1">
      <c r="A24" s="139">
        <v>1021003</v>
      </c>
      <c r="B24" s="140" t="s">
        <v>662</v>
      </c>
      <c r="C24" s="141">
        <v>431</v>
      </c>
    </row>
    <row r="25" spans="1:3" s="9" customFormat="1" ht="23.25" customHeight="1">
      <c r="A25" s="139">
        <v>1021099</v>
      </c>
      <c r="B25" s="140" t="s">
        <v>679</v>
      </c>
      <c r="C25" s="141">
        <v>5</v>
      </c>
    </row>
    <row r="26" spans="1:3" s="9" customFormat="1" ht="23.25" customHeight="1">
      <c r="A26" s="136">
        <v>10211</v>
      </c>
      <c r="B26" s="137" t="s">
        <v>663</v>
      </c>
      <c r="C26" s="138">
        <f>SUM(C27:C29)</f>
        <v>23725</v>
      </c>
    </row>
    <row r="27" spans="1:3" s="9" customFormat="1" ht="23.25" customHeight="1">
      <c r="A27" s="139">
        <v>1021101</v>
      </c>
      <c r="B27" s="140" t="s">
        <v>664</v>
      </c>
      <c r="C27" s="141">
        <v>15430</v>
      </c>
    </row>
    <row r="28" spans="1:3" s="9" customFormat="1" ht="23.25" customHeight="1">
      <c r="A28" s="139">
        <v>1021102</v>
      </c>
      <c r="B28" s="140" t="s">
        <v>665</v>
      </c>
      <c r="C28" s="141">
        <v>8269</v>
      </c>
    </row>
    <row r="29" spans="1:3" s="9" customFormat="1" ht="23.25" customHeight="1">
      <c r="A29" s="139">
        <v>1021103</v>
      </c>
      <c r="B29" s="140" t="s">
        <v>666</v>
      </c>
      <c r="C29" s="141">
        <v>26</v>
      </c>
    </row>
    <row r="30" spans="1:3" s="9" customFormat="1" ht="23.25" customHeight="1">
      <c r="A30" s="136">
        <v>110</v>
      </c>
      <c r="B30" s="137" t="s">
        <v>667</v>
      </c>
      <c r="C30" s="138">
        <f>C31+C33</f>
        <v>15371</v>
      </c>
    </row>
    <row r="31" spans="1:3" s="9" customFormat="1" ht="23.25" customHeight="1">
      <c r="A31" s="136">
        <v>11008</v>
      </c>
      <c r="B31" s="137" t="s">
        <v>668</v>
      </c>
      <c r="C31" s="138">
        <f>C32</f>
        <v>2444</v>
      </c>
    </row>
    <row r="32" spans="1:3" s="9" customFormat="1" ht="23.25" customHeight="1">
      <c r="A32" s="139">
        <v>1100803</v>
      </c>
      <c r="B32" s="140" t="s">
        <v>669</v>
      </c>
      <c r="C32" s="141">
        <v>2444</v>
      </c>
    </row>
    <row r="33" spans="1:3" s="9" customFormat="1" ht="23.25" customHeight="1">
      <c r="A33" s="136">
        <v>11014</v>
      </c>
      <c r="B33" s="137" t="s">
        <v>680</v>
      </c>
      <c r="C33" s="138">
        <f>C34</f>
        <v>12927</v>
      </c>
    </row>
    <row r="34" spans="1:3" s="9" customFormat="1" ht="23.25" customHeight="1">
      <c r="A34" s="139">
        <v>1101401</v>
      </c>
      <c r="B34" s="140" t="s">
        <v>681</v>
      </c>
      <c r="C34" s="141">
        <f>12927</f>
        <v>12927</v>
      </c>
    </row>
    <row r="35" spans="1:3" ht="23.25" customHeight="1">
      <c r="A35" s="106" t="s">
        <v>674</v>
      </c>
      <c r="B35" s="107"/>
      <c r="C35" s="142">
        <f>C30+C5</f>
        <v>107524</v>
      </c>
    </row>
    <row r="36" spans="1:3" ht="23.25" customHeight="1">
      <c r="A36" s="11"/>
      <c r="C36" s="11"/>
    </row>
  </sheetData>
  <sheetProtection/>
  <mergeCells count="1">
    <mergeCell ref="A2:C2"/>
  </mergeCells>
  <printOptions horizontalCentered="1"/>
  <pageMargins left="0.9" right="0.75" top="0.98" bottom="0.98" header="0.51" footer="0.51"/>
  <pageSetup horizontalDpi="600" verticalDpi="600" orientation="portrait" paperSize="9" scale="85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C26"/>
  <sheetViews>
    <sheetView zoomScalePageLayoutView="0" workbookViewId="0" topLeftCell="A1">
      <selection activeCell="I13" sqref="I13"/>
    </sheetView>
  </sheetViews>
  <sheetFormatPr defaultColWidth="7.00390625" defaultRowHeight="15"/>
  <cols>
    <col min="1" max="1" width="15.57421875" style="68" customWidth="1"/>
    <col min="2" max="2" width="40.57421875" style="1" customWidth="1"/>
    <col min="3" max="3" width="15.57421875" style="69" customWidth="1"/>
    <col min="4" max="16384" width="7.00390625" style="4" customWidth="1"/>
  </cols>
  <sheetData>
    <row r="1" ht="15">
      <c r="A1" s="5" t="s">
        <v>78</v>
      </c>
    </row>
    <row r="2" spans="1:3" ht="24.75" customHeight="1">
      <c r="A2" s="154" t="s">
        <v>682</v>
      </c>
      <c r="B2" s="154"/>
      <c r="C2" s="155"/>
    </row>
    <row r="3" spans="1:3" s="1" customFormat="1" ht="15">
      <c r="A3" s="68"/>
      <c r="C3" s="69" t="s">
        <v>13</v>
      </c>
    </row>
    <row r="4" spans="1:3" s="1" customFormat="1" ht="30" customHeight="1">
      <c r="A4" s="6" t="s">
        <v>7</v>
      </c>
      <c r="B4" s="7" t="s">
        <v>8</v>
      </c>
      <c r="C4" s="63" t="s">
        <v>6</v>
      </c>
    </row>
    <row r="5" spans="1:3" s="145" customFormat="1" ht="30" customHeight="1">
      <c r="A5" s="136">
        <v>209</v>
      </c>
      <c r="B5" s="136" t="s">
        <v>683</v>
      </c>
      <c r="C5" s="70">
        <f>C6+C9+C12+C15+C18+C20</f>
        <v>90131</v>
      </c>
    </row>
    <row r="6" spans="1:3" s="112" customFormat="1" ht="30" customHeight="1">
      <c r="A6" s="136">
        <v>20901</v>
      </c>
      <c r="B6" s="146" t="s">
        <v>699</v>
      </c>
      <c r="C6" s="143">
        <f>C7+C8</f>
        <v>26626</v>
      </c>
    </row>
    <row r="7" spans="1:3" s="112" customFormat="1" ht="30" customHeight="1">
      <c r="A7" s="139">
        <v>2090101</v>
      </c>
      <c r="B7" s="147" t="s">
        <v>684</v>
      </c>
      <c r="C7" s="144">
        <v>26488</v>
      </c>
    </row>
    <row r="8" spans="1:3" s="112" customFormat="1" ht="30" customHeight="1">
      <c r="A8" s="139">
        <v>2090199</v>
      </c>
      <c r="B8" s="147" t="s">
        <v>700</v>
      </c>
      <c r="C8" s="144">
        <v>138</v>
      </c>
    </row>
    <row r="9" spans="1:3" s="112" customFormat="1" ht="30" customHeight="1">
      <c r="A9" s="136">
        <v>20903</v>
      </c>
      <c r="B9" s="146" t="s">
        <v>685</v>
      </c>
      <c r="C9" s="143">
        <f>C10+C11</f>
        <v>4575</v>
      </c>
    </row>
    <row r="10" spans="1:3" s="112" customFormat="1" ht="30" customHeight="1">
      <c r="A10" s="139">
        <v>2090301</v>
      </c>
      <c r="B10" s="147" t="s">
        <v>686</v>
      </c>
      <c r="C10" s="144">
        <v>4269</v>
      </c>
    </row>
    <row r="11" spans="1:3" s="112" customFormat="1" ht="30" customHeight="1">
      <c r="A11" s="139">
        <v>2090302</v>
      </c>
      <c r="B11" s="147" t="s">
        <v>687</v>
      </c>
      <c r="C11" s="144">
        <v>306</v>
      </c>
    </row>
    <row r="12" spans="1:3" s="112" customFormat="1" ht="30" customHeight="1">
      <c r="A12" s="136">
        <v>20905</v>
      </c>
      <c r="B12" s="146" t="s">
        <v>688</v>
      </c>
      <c r="C12" s="143">
        <f>C13+C14</f>
        <v>765</v>
      </c>
    </row>
    <row r="13" spans="1:3" s="112" customFormat="1" ht="30" customHeight="1">
      <c r="A13" s="139">
        <v>2090501</v>
      </c>
      <c r="B13" s="147" t="s">
        <v>689</v>
      </c>
      <c r="C13" s="144">
        <v>743</v>
      </c>
    </row>
    <row r="14" spans="1:3" s="112" customFormat="1" ht="30" customHeight="1">
      <c r="A14" s="139">
        <v>2090502</v>
      </c>
      <c r="B14" s="147" t="s">
        <v>690</v>
      </c>
      <c r="C14" s="144">
        <v>22</v>
      </c>
    </row>
    <row r="15" spans="1:3" s="112" customFormat="1" ht="30" customHeight="1">
      <c r="A15" s="136">
        <v>20910</v>
      </c>
      <c r="B15" s="146" t="s">
        <v>701</v>
      </c>
      <c r="C15" s="143">
        <f>SUM(C16:C17)</f>
        <v>8795</v>
      </c>
    </row>
    <row r="16" spans="1:3" s="112" customFormat="1" ht="30" customHeight="1">
      <c r="A16" s="139">
        <v>2091001</v>
      </c>
      <c r="B16" s="147" t="s">
        <v>691</v>
      </c>
      <c r="C16" s="144">
        <v>8788</v>
      </c>
    </row>
    <row r="17" spans="1:3" s="112" customFormat="1" ht="30" customHeight="1">
      <c r="A17" s="139">
        <v>2091099</v>
      </c>
      <c r="B17" s="147" t="s">
        <v>702</v>
      </c>
      <c r="C17" s="144">
        <v>7</v>
      </c>
    </row>
    <row r="18" spans="1:3" s="112" customFormat="1" ht="30" customHeight="1">
      <c r="A18" s="136">
        <v>20911</v>
      </c>
      <c r="B18" s="146" t="s">
        <v>692</v>
      </c>
      <c r="C18" s="143">
        <f>C19</f>
        <v>24140</v>
      </c>
    </row>
    <row r="19" spans="1:3" s="112" customFormat="1" ht="30" customHeight="1">
      <c r="A19" s="139">
        <v>2091101</v>
      </c>
      <c r="B19" s="147" t="s">
        <v>691</v>
      </c>
      <c r="C19" s="144">
        <v>24140</v>
      </c>
    </row>
    <row r="20" spans="1:3" s="112" customFormat="1" ht="30" customHeight="1">
      <c r="A20" s="136">
        <v>20912</v>
      </c>
      <c r="B20" s="146" t="s">
        <v>693</v>
      </c>
      <c r="C20" s="143">
        <f>C21+C22</f>
        <v>25230</v>
      </c>
    </row>
    <row r="21" spans="1:3" s="112" customFormat="1" ht="30" customHeight="1">
      <c r="A21" s="139">
        <v>2091201</v>
      </c>
      <c r="B21" s="147" t="s">
        <v>694</v>
      </c>
      <c r="C21" s="144">
        <v>23871</v>
      </c>
    </row>
    <row r="22" spans="1:3" s="112" customFormat="1" ht="30" customHeight="1">
      <c r="A22" s="139">
        <v>2091201</v>
      </c>
      <c r="B22" s="147" t="s">
        <v>695</v>
      </c>
      <c r="C22" s="144">
        <v>1359</v>
      </c>
    </row>
    <row r="23" spans="1:3" s="112" customFormat="1" ht="30" customHeight="1">
      <c r="A23" s="136">
        <v>230</v>
      </c>
      <c r="B23" s="146" t="s">
        <v>696</v>
      </c>
      <c r="C23" s="143">
        <f>C24</f>
        <v>14949</v>
      </c>
    </row>
    <row r="24" spans="1:3" s="112" customFormat="1" ht="30" customHeight="1">
      <c r="A24" s="136">
        <v>23009</v>
      </c>
      <c r="B24" s="146" t="s">
        <v>697</v>
      </c>
      <c r="C24" s="143">
        <f>C25</f>
        <v>14949</v>
      </c>
    </row>
    <row r="25" spans="1:3" s="112" customFormat="1" ht="30" customHeight="1">
      <c r="A25" s="139">
        <v>2300903</v>
      </c>
      <c r="B25" s="147" t="s">
        <v>698</v>
      </c>
      <c r="C25" s="144">
        <v>14949</v>
      </c>
    </row>
    <row r="26" spans="1:3" s="112" customFormat="1" ht="30" customHeight="1">
      <c r="A26" s="169" t="s">
        <v>703</v>
      </c>
      <c r="B26" s="170"/>
      <c r="C26" s="70">
        <f>C23+C5</f>
        <v>105080</v>
      </c>
    </row>
  </sheetData>
  <sheetProtection/>
  <mergeCells count="2">
    <mergeCell ref="A2:C2"/>
    <mergeCell ref="A26:B26"/>
  </mergeCells>
  <printOptions horizontalCentered="1"/>
  <pageMargins left="0.75" right="0.75" top="0.98" bottom="0.98" header="0.51" footer="0.51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H20" sqref="H20"/>
    </sheetView>
  </sheetViews>
  <sheetFormatPr defaultColWidth="7.00390625" defaultRowHeight="15"/>
  <cols>
    <col min="1" max="1" width="40.57421875" style="2" customWidth="1"/>
    <col min="2" max="2" width="20.28125" style="3" customWidth="1"/>
    <col min="3" max="16384" width="7.00390625" style="4" customWidth="1"/>
  </cols>
  <sheetData>
    <row r="1" ht="15">
      <c r="A1" s="5" t="s">
        <v>16</v>
      </c>
    </row>
    <row r="2" spans="1:2" ht="24.75" customHeight="1">
      <c r="A2" s="154" t="s">
        <v>496</v>
      </c>
      <c r="B2" s="155"/>
    </row>
    <row r="3" spans="1:2" s="1" customFormat="1" ht="15">
      <c r="A3" s="2"/>
      <c r="B3" s="38" t="s">
        <v>13</v>
      </c>
    </row>
    <row r="4" spans="1:2" s="1" customFormat="1" ht="24" customHeight="1">
      <c r="A4" s="6" t="s">
        <v>473</v>
      </c>
      <c r="B4" s="8" t="s">
        <v>6</v>
      </c>
    </row>
    <row r="5" spans="1:2" s="2" customFormat="1" ht="24" customHeight="1">
      <c r="A5" s="79" t="s">
        <v>497</v>
      </c>
      <c r="B5" s="108">
        <f>SUM(B6:B28)</f>
        <v>384981.4428</v>
      </c>
    </row>
    <row r="6" spans="1:2" s="121" customFormat="1" ht="24" customHeight="1">
      <c r="A6" s="35" t="s">
        <v>498</v>
      </c>
      <c r="B6" s="148">
        <v>34164.862</v>
      </c>
    </row>
    <row r="7" spans="1:2" s="122" customFormat="1" ht="24" customHeight="1">
      <c r="A7" s="35" t="s">
        <v>499</v>
      </c>
      <c r="B7" s="149">
        <v>178.12</v>
      </c>
    </row>
    <row r="8" spans="1:2" s="1" customFormat="1" ht="24" customHeight="1">
      <c r="A8" s="35" t="s">
        <v>500</v>
      </c>
      <c r="B8" s="149">
        <v>17665.1078</v>
      </c>
    </row>
    <row r="9" spans="1:2" s="1" customFormat="1" ht="24" customHeight="1">
      <c r="A9" s="35" t="s">
        <v>501</v>
      </c>
      <c r="B9" s="149">
        <v>71358.67</v>
      </c>
    </row>
    <row r="10" spans="1:2" s="1" customFormat="1" ht="24" customHeight="1">
      <c r="A10" s="35" t="s">
        <v>502</v>
      </c>
      <c r="B10" s="149">
        <v>1242.37</v>
      </c>
    </row>
    <row r="11" spans="1:2" s="1" customFormat="1" ht="24" customHeight="1">
      <c r="A11" s="35" t="s">
        <v>503</v>
      </c>
      <c r="B11" s="149">
        <v>2990.604</v>
      </c>
    </row>
    <row r="12" spans="1:2" s="1" customFormat="1" ht="24" customHeight="1">
      <c r="A12" s="35" t="s">
        <v>504</v>
      </c>
      <c r="B12" s="149">
        <v>38880.31</v>
      </c>
    </row>
    <row r="13" spans="1:2" s="1" customFormat="1" ht="24" customHeight="1">
      <c r="A13" s="35" t="s">
        <v>505</v>
      </c>
      <c r="B13" s="149">
        <v>44139.599</v>
      </c>
    </row>
    <row r="14" spans="1:2" s="1" customFormat="1" ht="24" customHeight="1">
      <c r="A14" s="35" t="s">
        <v>506</v>
      </c>
      <c r="B14" s="149">
        <v>13340.15</v>
      </c>
    </row>
    <row r="15" spans="1:2" s="1" customFormat="1" ht="24" customHeight="1">
      <c r="A15" s="35" t="s">
        <v>507</v>
      </c>
      <c r="B15" s="149">
        <v>2306.67</v>
      </c>
    </row>
    <row r="16" spans="1:2" ht="24" customHeight="1">
      <c r="A16" s="35" t="s">
        <v>508</v>
      </c>
      <c r="B16" s="149">
        <v>76790.52</v>
      </c>
    </row>
    <row r="17" spans="1:2" ht="24" customHeight="1">
      <c r="A17" s="35" t="s">
        <v>509</v>
      </c>
      <c r="B17" s="149">
        <v>22582.4</v>
      </c>
    </row>
    <row r="18" spans="1:2" ht="24" customHeight="1">
      <c r="A18" s="35" t="s">
        <v>510</v>
      </c>
      <c r="B18" s="149">
        <v>548.09</v>
      </c>
    </row>
    <row r="19" spans="1:2" ht="24" customHeight="1">
      <c r="A19" s="35" t="s">
        <v>511</v>
      </c>
      <c r="B19" s="149">
        <v>244.69</v>
      </c>
    </row>
    <row r="20" spans="1:2" ht="24" customHeight="1">
      <c r="A20" s="35" t="s">
        <v>512</v>
      </c>
      <c r="B20" s="149">
        <v>1341.54</v>
      </c>
    </row>
    <row r="21" spans="1:2" ht="24" customHeight="1">
      <c r="A21" s="35" t="s">
        <v>513</v>
      </c>
      <c r="B21" s="149">
        <v>3118.43</v>
      </c>
    </row>
    <row r="22" spans="1:2" ht="24" customHeight="1">
      <c r="A22" s="35" t="s">
        <v>514</v>
      </c>
      <c r="B22" s="149">
        <v>180.93</v>
      </c>
    </row>
    <row r="23" spans="1:2" ht="24" customHeight="1">
      <c r="A23" s="35" t="s">
        <v>515</v>
      </c>
      <c r="B23" s="149">
        <v>3487.04</v>
      </c>
    </row>
    <row r="24" spans="1:2" ht="24" customHeight="1">
      <c r="A24" s="35" t="s">
        <v>516</v>
      </c>
      <c r="B24" s="149">
        <v>4000</v>
      </c>
    </row>
    <row r="25" spans="1:2" ht="24" customHeight="1">
      <c r="A25" s="35" t="s">
        <v>517</v>
      </c>
      <c r="B25" s="149">
        <v>16641.34</v>
      </c>
    </row>
    <row r="26" spans="1:2" ht="24" customHeight="1">
      <c r="A26" s="35" t="s">
        <v>518</v>
      </c>
      <c r="B26" s="149">
        <v>24076</v>
      </c>
    </row>
    <row r="27" spans="1:2" ht="24" customHeight="1">
      <c r="A27" s="35" t="s">
        <v>518</v>
      </c>
      <c r="B27" s="109">
        <v>5702</v>
      </c>
    </row>
    <row r="28" spans="1:2" ht="24" customHeight="1">
      <c r="A28" s="35" t="s">
        <v>519</v>
      </c>
      <c r="B28" s="8">
        <v>2</v>
      </c>
    </row>
    <row r="29" spans="1:2" ht="24" customHeight="1">
      <c r="A29" s="79" t="s">
        <v>520</v>
      </c>
      <c r="B29" s="109">
        <f>SUM(B30:B33)</f>
        <v>0</v>
      </c>
    </row>
    <row r="30" spans="1:2" ht="24" customHeight="1">
      <c r="A30" s="35" t="s">
        <v>521</v>
      </c>
      <c r="B30" s="109">
        <v>0</v>
      </c>
    </row>
    <row r="31" spans="1:2" ht="24" customHeight="1">
      <c r="A31" s="35" t="s">
        <v>522</v>
      </c>
      <c r="B31" s="109">
        <v>0</v>
      </c>
    </row>
    <row r="32" spans="1:2" ht="24" customHeight="1">
      <c r="A32" s="80" t="s">
        <v>523</v>
      </c>
      <c r="B32" s="109">
        <v>0</v>
      </c>
    </row>
    <row r="33" spans="1:2" ht="24" customHeight="1">
      <c r="A33" s="80" t="s">
        <v>524</v>
      </c>
      <c r="B33" s="109">
        <v>0</v>
      </c>
    </row>
    <row r="34" spans="1:2" ht="24" customHeight="1">
      <c r="A34" s="81" t="s">
        <v>525</v>
      </c>
      <c r="B34" s="8">
        <f>B29+B5</f>
        <v>384981.4428</v>
      </c>
    </row>
    <row r="35" spans="1:2" ht="39.75" customHeight="1">
      <c r="A35" s="156" t="s">
        <v>704</v>
      </c>
      <c r="B35" s="157"/>
    </row>
  </sheetData>
  <sheetProtection/>
  <mergeCells count="2">
    <mergeCell ref="A2:B2"/>
    <mergeCell ref="A35:B35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C403"/>
  <sheetViews>
    <sheetView zoomScalePageLayoutView="0" workbookViewId="0" topLeftCell="A1">
      <selection activeCell="G9" sqref="G9"/>
    </sheetView>
  </sheetViews>
  <sheetFormatPr defaultColWidth="7.00390625" defaultRowHeight="29.25" customHeight="1"/>
  <cols>
    <col min="1" max="1" width="15.57421875" style="2" customWidth="1"/>
    <col min="2" max="2" width="40.57421875" style="112" customWidth="1"/>
    <col min="3" max="3" width="15.57421875" style="3" customWidth="1"/>
    <col min="4" max="16384" width="7.00390625" style="4" customWidth="1"/>
  </cols>
  <sheetData>
    <row r="1" spans="1:3" ht="29.25" customHeight="1">
      <c r="A1" s="110" t="s">
        <v>29</v>
      </c>
      <c r="C1" s="71"/>
    </row>
    <row r="2" spans="1:3" ht="29.25" customHeight="1">
      <c r="A2" s="154" t="s">
        <v>79</v>
      </c>
      <c r="B2" s="154"/>
      <c r="C2" s="155"/>
    </row>
    <row r="3" spans="1:3" s="1" customFormat="1" ht="29.25" customHeight="1">
      <c r="A3" s="111"/>
      <c r="B3" s="112"/>
      <c r="C3" s="74" t="s">
        <v>13</v>
      </c>
    </row>
    <row r="4" spans="1:3" s="1" customFormat="1" ht="29.25" customHeight="1">
      <c r="A4" s="6" t="s">
        <v>7</v>
      </c>
      <c r="B4" s="7" t="s">
        <v>8</v>
      </c>
      <c r="C4" s="8" t="s">
        <v>6</v>
      </c>
    </row>
    <row r="5" spans="1:3" s="67" customFormat="1" ht="29.25" customHeight="1">
      <c r="A5" s="115">
        <v>201</v>
      </c>
      <c r="B5" s="115" t="s">
        <v>369</v>
      </c>
      <c r="C5" s="116">
        <v>20753</v>
      </c>
    </row>
    <row r="6" spans="1:3" s="1" customFormat="1" ht="29.25" customHeight="1">
      <c r="A6" s="113">
        <v>20101</v>
      </c>
      <c r="B6" s="113" t="s">
        <v>80</v>
      </c>
      <c r="C6" s="114">
        <v>657</v>
      </c>
    </row>
    <row r="7" spans="1:3" s="1" customFormat="1" ht="29.25" customHeight="1">
      <c r="A7" s="113">
        <v>2010101</v>
      </c>
      <c r="B7" s="113" t="s">
        <v>81</v>
      </c>
      <c r="C7" s="114">
        <v>370</v>
      </c>
    </row>
    <row r="8" spans="1:3" s="1" customFormat="1" ht="29.25" customHeight="1">
      <c r="A8" s="113">
        <v>2010102</v>
      </c>
      <c r="B8" s="113" t="s">
        <v>82</v>
      </c>
      <c r="C8" s="114">
        <v>22</v>
      </c>
    </row>
    <row r="9" spans="1:3" s="1" customFormat="1" ht="29.25" customHeight="1">
      <c r="A9" s="113">
        <v>2010103</v>
      </c>
      <c r="B9" s="113" t="s">
        <v>83</v>
      </c>
      <c r="C9" s="114">
        <v>35</v>
      </c>
    </row>
    <row r="10" spans="1:3" s="1" customFormat="1" ht="29.25" customHeight="1">
      <c r="A10" s="113">
        <v>2010104</v>
      </c>
      <c r="B10" s="113" t="s">
        <v>84</v>
      </c>
      <c r="C10" s="114">
        <v>60</v>
      </c>
    </row>
    <row r="11" spans="1:3" s="1" customFormat="1" ht="29.25" customHeight="1">
      <c r="A11" s="113">
        <v>2010105</v>
      </c>
      <c r="B11" s="113" t="s">
        <v>85</v>
      </c>
      <c r="C11" s="114">
        <v>10</v>
      </c>
    </row>
    <row r="12" spans="1:3" s="1" customFormat="1" ht="29.25" customHeight="1">
      <c r="A12" s="113">
        <v>2010106</v>
      </c>
      <c r="B12" s="113" t="s">
        <v>86</v>
      </c>
      <c r="C12" s="114">
        <v>75</v>
      </c>
    </row>
    <row r="13" spans="1:3" s="1" customFormat="1" ht="29.25" customHeight="1">
      <c r="A13" s="113">
        <v>2010107</v>
      </c>
      <c r="B13" s="113" t="s">
        <v>87</v>
      </c>
      <c r="C13" s="114">
        <v>25</v>
      </c>
    </row>
    <row r="14" spans="1:3" s="1" customFormat="1" ht="29.25" customHeight="1">
      <c r="A14" s="113">
        <v>2010109</v>
      </c>
      <c r="B14" s="113" t="s">
        <v>88</v>
      </c>
      <c r="C14" s="114">
        <v>60</v>
      </c>
    </row>
    <row r="15" spans="1:3" s="1" customFormat="1" ht="29.25" customHeight="1">
      <c r="A15" s="113">
        <v>20102</v>
      </c>
      <c r="B15" s="113" t="s">
        <v>89</v>
      </c>
      <c r="C15" s="114">
        <v>477</v>
      </c>
    </row>
    <row r="16" spans="1:3" s="1" customFormat="1" ht="29.25" customHeight="1">
      <c r="A16" s="113">
        <v>2010201</v>
      </c>
      <c r="B16" s="113" t="s">
        <v>81</v>
      </c>
      <c r="C16" s="114">
        <v>284</v>
      </c>
    </row>
    <row r="17" spans="1:3" s="1" customFormat="1" ht="29.25" customHeight="1">
      <c r="A17" s="113">
        <v>2010203</v>
      </c>
      <c r="B17" s="113" t="s">
        <v>83</v>
      </c>
      <c r="C17" s="114">
        <v>3</v>
      </c>
    </row>
    <row r="18" spans="1:3" s="1" customFormat="1" ht="29.25" customHeight="1">
      <c r="A18" s="113">
        <v>2010204</v>
      </c>
      <c r="B18" s="113" t="s">
        <v>90</v>
      </c>
      <c r="C18" s="114">
        <v>30</v>
      </c>
    </row>
    <row r="19" spans="1:3" s="1" customFormat="1" ht="29.25" customHeight="1">
      <c r="A19" s="113">
        <v>2010205</v>
      </c>
      <c r="B19" s="113" t="s">
        <v>91</v>
      </c>
      <c r="C19" s="114">
        <v>20</v>
      </c>
    </row>
    <row r="20" spans="1:3" s="1" customFormat="1" ht="29.25" customHeight="1">
      <c r="A20" s="113">
        <v>2010250</v>
      </c>
      <c r="B20" s="113" t="s">
        <v>92</v>
      </c>
      <c r="C20" s="114">
        <v>72</v>
      </c>
    </row>
    <row r="21" spans="1:3" s="1" customFormat="1" ht="29.25" customHeight="1">
      <c r="A21" s="113">
        <v>2010299</v>
      </c>
      <c r="B21" s="113" t="s">
        <v>93</v>
      </c>
      <c r="C21" s="114">
        <v>68</v>
      </c>
    </row>
    <row r="22" spans="1:3" s="1" customFormat="1" ht="29.25" customHeight="1">
      <c r="A22" s="113">
        <v>20103</v>
      </c>
      <c r="B22" s="113" t="s">
        <v>94</v>
      </c>
      <c r="C22" s="114">
        <v>3994</v>
      </c>
    </row>
    <row r="23" spans="1:3" s="1" customFormat="1" ht="29.25" customHeight="1">
      <c r="A23" s="113">
        <v>2010301</v>
      </c>
      <c r="B23" s="113" t="s">
        <v>81</v>
      </c>
      <c r="C23" s="114">
        <v>2960</v>
      </c>
    </row>
    <row r="24" spans="1:3" s="1" customFormat="1" ht="29.25" customHeight="1">
      <c r="A24" s="113">
        <v>2010305</v>
      </c>
      <c r="B24" s="113" t="s">
        <v>95</v>
      </c>
      <c r="C24" s="114">
        <v>100</v>
      </c>
    </row>
    <row r="25" spans="1:3" s="1" customFormat="1" ht="29.25" customHeight="1">
      <c r="A25" s="113">
        <v>2010350</v>
      </c>
      <c r="B25" s="113" t="s">
        <v>92</v>
      </c>
      <c r="C25" s="114">
        <v>905</v>
      </c>
    </row>
    <row r="26" spans="1:3" s="1" customFormat="1" ht="29.25" customHeight="1">
      <c r="A26" s="113">
        <v>2010399</v>
      </c>
      <c r="B26" s="113" t="s">
        <v>96</v>
      </c>
      <c r="C26" s="114">
        <v>29</v>
      </c>
    </row>
    <row r="27" spans="1:3" s="1" customFormat="1" ht="29.25" customHeight="1">
      <c r="A27" s="113">
        <v>20104</v>
      </c>
      <c r="B27" s="113" t="s">
        <v>97</v>
      </c>
      <c r="C27" s="114">
        <v>1102</v>
      </c>
    </row>
    <row r="28" spans="1:3" s="1" customFormat="1" ht="29.25" customHeight="1">
      <c r="A28" s="113">
        <v>2010401</v>
      </c>
      <c r="B28" s="113" t="s">
        <v>81</v>
      </c>
      <c r="C28" s="114">
        <v>608</v>
      </c>
    </row>
    <row r="29" spans="1:3" s="1" customFormat="1" ht="29.25" customHeight="1">
      <c r="A29" s="113">
        <v>2010402</v>
      </c>
      <c r="B29" s="113" t="s">
        <v>82</v>
      </c>
      <c r="C29" s="114">
        <v>463</v>
      </c>
    </row>
    <row r="30" spans="1:3" s="1" customFormat="1" ht="29.25" customHeight="1">
      <c r="A30" s="113">
        <v>2010403</v>
      </c>
      <c r="B30" s="113" t="s">
        <v>83</v>
      </c>
      <c r="C30" s="114">
        <v>5</v>
      </c>
    </row>
    <row r="31" spans="1:3" s="1" customFormat="1" ht="29.25" customHeight="1">
      <c r="A31" s="113">
        <v>2010408</v>
      </c>
      <c r="B31" s="113" t="s">
        <v>98</v>
      </c>
      <c r="C31" s="114">
        <v>26</v>
      </c>
    </row>
    <row r="32" spans="1:3" s="1" customFormat="1" ht="29.25" customHeight="1">
      <c r="A32" s="113">
        <v>20105</v>
      </c>
      <c r="B32" s="113" t="s">
        <v>99</v>
      </c>
      <c r="C32" s="114">
        <v>315</v>
      </c>
    </row>
    <row r="33" spans="1:3" s="1" customFormat="1" ht="29.25" customHeight="1">
      <c r="A33" s="113">
        <v>2010501</v>
      </c>
      <c r="B33" s="113" t="s">
        <v>81</v>
      </c>
      <c r="C33" s="114">
        <v>230</v>
      </c>
    </row>
    <row r="34" spans="1:3" s="1" customFormat="1" ht="29.25" customHeight="1">
      <c r="A34" s="113">
        <v>2010503</v>
      </c>
      <c r="B34" s="113" t="s">
        <v>83</v>
      </c>
      <c r="C34" s="114">
        <v>11</v>
      </c>
    </row>
    <row r="35" spans="1:3" s="1" customFormat="1" ht="29.25" customHeight="1">
      <c r="A35" s="113">
        <v>2010504</v>
      </c>
      <c r="B35" s="113" t="s">
        <v>100</v>
      </c>
      <c r="C35" s="114">
        <v>4</v>
      </c>
    </row>
    <row r="36" spans="1:3" s="1" customFormat="1" ht="29.25" customHeight="1">
      <c r="A36" s="113">
        <v>2010505</v>
      </c>
      <c r="B36" s="113" t="s">
        <v>101</v>
      </c>
      <c r="C36" s="114">
        <v>9</v>
      </c>
    </row>
    <row r="37" spans="1:3" s="1" customFormat="1" ht="29.25" customHeight="1">
      <c r="A37" s="113">
        <v>2010507</v>
      </c>
      <c r="B37" s="113" t="s">
        <v>102</v>
      </c>
      <c r="C37" s="114">
        <v>62</v>
      </c>
    </row>
    <row r="38" spans="1:3" s="1" customFormat="1" ht="29.25" customHeight="1">
      <c r="A38" s="113">
        <v>20106</v>
      </c>
      <c r="B38" s="113" t="s">
        <v>103</v>
      </c>
      <c r="C38" s="114">
        <v>1149</v>
      </c>
    </row>
    <row r="39" spans="1:3" s="1" customFormat="1" ht="29.25" customHeight="1">
      <c r="A39" s="113">
        <v>2010601</v>
      </c>
      <c r="B39" s="113" t="s">
        <v>81</v>
      </c>
      <c r="C39" s="114">
        <v>1149</v>
      </c>
    </row>
    <row r="40" spans="1:3" s="1" customFormat="1" ht="29.25" customHeight="1">
      <c r="A40" s="113">
        <v>20107</v>
      </c>
      <c r="B40" s="113" t="s">
        <v>104</v>
      </c>
      <c r="C40" s="114">
        <v>660</v>
      </c>
    </row>
    <row r="41" spans="1:3" s="1" customFormat="1" ht="29.25" customHeight="1">
      <c r="A41" s="113">
        <v>2010701</v>
      </c>
      <c r="B41" s="113" t="s">
        <v>81</v>
      </c>
      <c r="C41" s="114">
        <v>660</v>
      </c>
    </row>
    <row r="42" spans="1:3" s="1" customFormat="1" ht="29.25" customHeight="1">
      <c r="A42" s="113">
        <v>20108</v>
      </c>
      <c r="B42" s="113" t="s">
        <v>105</v>
      </c>
      <c r="C42" s="114">
        <v>388</v>
      </c>
    </row>
    <row r="43" spans="1:3" s="1" customFormat="1" ht="29.25" customHeight="1">
      <c r="A43" s="113">
        <v>2010801</v>
      </c>
      <c r="B43" s="113" t="s">
        <v>81</v>
      </c>
      <c r="C43" s="114">
        <v>273</v>
      </c>
    </row>
    <row r="44" spans="1:3" s="1" customFormat="1" ht="29.25" customHeight="1">
      <c r="A44" s="113">
        <v>2010804</v>
      </c>
      <c r="B44" s="113" t="s">
        <v>106</v>
      </c>
      <c r="C44" s="114">
        <v>90</v>
      </c>
    </row>
    <row r="45" spans="1:3" s="1" customFormat="1" ht="29.25" customHeight="1">
      <c r="A45" s="113">
        <v>2010806</v>
      </c>
      <c r="B45" s="113" t="s">
        <v>107</v>
      </c>
      <c r="C45" s="114">
        <v>10</v>
      </c>
    </row>
    <row r="46" spans="1:3" s="1" customFormat="1" ht="29.25" customHeight="1">
      <c r="A46" s="113">
        <v>2010899</v>
      </c>
      <c r="B46" s="113" t="s">
        <v>108</v>
      </c>
      <c r="C46" s="114">
        <v>15</v>
      </c>
    </row>
    <row r="47" spans="1:3" s="1" customFormat="1" ht="29.25" customHeight="1">
      <c r="A47" s="113">
        <v>20111</v>
      </c>
      <c r="B47" s="113" t="s">
        <v>109</v>
      </c>
      <c r="C47" s="114">
        <v>1451</v>
      </c>
    </row>
    <row r="48" spans="1:3" s="1" customFormat="1" ht="29.25" customHeight="1">
      <c r="A48" s="113">
        <v>2011101</v>
      </c>
      <c r="B48" s="113" t="s">
        <v>81</v>
      </c>
      <c r="C48" s="114">
        <v>999</v>
      </c>
    </row>
    <row r="49" spans="1:3" s="1" customFormat="1" ht="29.25" customHeight="1">
      <c r="A49" s="113">
        <v>2011104</v>
      </c>
      <c r="B49" s="113" t="s">
        <v>110</v>
      </c>
      <c r="C49" s="114">
        <v>150</v>
      </c>
    </row>
    <row r="50" spans="1:3" s="1" customFormat="1" ht="29.25" customHeight="1">
      <c r="A50" s="113">
        <v>2011199</v>
      </c>
      <c r="B50" s="113" t="s">
        <v>111</v>
      </c>
      <c r="C50" s="114">
        <v>303</v>
      </c>
    </row>
    <row r="51" spans="1:3" s="1" customFormat="1" ht="29.25" customHeight="1">
      <c r="A51" s="113">
        <v>20113</v>
      </c>
      <c r="B51" s="113" t="s">
        <v>112</v>
      </c>
      <c r="C51" s="114">
        <v>169</v>
      </c>
    </row>
    <row r="52" spans="1:3" s="1" customFormat="1" ht="29.25" customHeight="1">
      <c r="A52" s="113">
        <v>2011301</v>
      </c>
      <c r="B52" s="113" t="s">
        <v>81</v>
      </c>
      <c r="C52" s="114">
        <v>169</v>
      </c>
    </row>
    <row r="53" spans="1:3" s="1" customFormat="1" ht="29.25" customHeight="1">
      <c r="A53" s="113">
        <v>20123</v>
      </c>
      <c r="B53" s="113" t="s">
        <v>113</v>
      </c>
      <c r="C53" s="114">
        <v>2612</v>
      </c>
    </row>
    <row r="54" spans="1:3" s="1" customFormat="1" ht="29.25" customHeight="1">
      <c r="A54" s="113">
        <v>2012301</v>
      </c>
      <c r="B54" s="113" t="s">
        <v>81</v>
      </c>
      <c r="C54" s="114">
        <v>108</v>
      </c>
    </row>
    <row r="55" spans="1:3" s="1" customFormat="1" ht="29.25" customHeight="1">
      <c r="A55" s="113">
        <v>2012304</v>
      </c>
      <c r="B55" s="113" t="s">
        <v>114</v>
      </c>
      <c r="C55" s="114">
        <v>2201</v>
      </c>
    </row>
    <row r="56" spans="1:3" s="1" customFormat="1" ht="29.25" customHeight="1">
      <c r="A56" s="113">
        <v>2012399</v>
      </c>
      <c r="B56" s="113" t="s">
        <v>115</v>
      </c>
      <c r="C56" s="114">
        <v>303</v>
      </c>
    </row>
    <row r="57" spans="1:3" s="1" customFormat="1" ht="29.25" customHeight="1">
      <c r="A57" s="113">
        <v>20126</v>
      </c>
      <c r="B57" s="113" t="s">
        <v>116</v>
      </c>
      <c r="C57" s="114">
        <v>182</v>
      </c>
    </row>
    <row r="58" spans="1:3" s="1" customFormat="1" ht="29.25" customHeight="1">
      <c r="A58" s="113">
        <v>2012601</v>
      </c>
      <c r="B58" s="113" t="s">
        <v>81</v>
      </c>
      <c r="C58" s="114">
        <v>142</v>
      </c>
    </row>
    <row r="59" spans="1:3" s="1" customFormat="1" ht="29.25" customHeight="1">
      <c r="A59" s="113">
        <v>2012604</v>
      </c>
      <c r="B59" s="113" t="s">
        <v>117</v>
      </c>
      <c r="C59" s="114">
        <v>20</v>
      </c>
    </row>
    <row r="60" spans="1:3" s="1" customFormat="1" ht="29.25" customHeight="1">
      <c r="A60" s="113">
        <v>2012699</v>
      </c>
      <c r="B60" s="113" t="s">
        <v>118</v>
      </c>
      <c r="C60" s="114">
        <v>20</v>
      </c>
    </row>
    <row r="61" spans="1:3" s="1" customFormat="1" ht="29.25" customHeight="1">
      <c r="A61" s="113">
        <v>20128</v>
      </c>
      <c r="B61" s="113" t="s">
        <v>119</v>
      </c>
      <c r="C61" s="114">
        <v>69</v>
      </c>
    </row>
    <row r="62" spans="1:3" s="1" customFormat="1" ht="29.25" customHeight="1">
      <c r="A62" s="113">
        <v>2012801</v>
      </c>
      <c r="B62" s="113" t="s">
        <v>81</v>
      </c>
      <c r="C62" s="114">
        <v>69</v>
      </c>
    </row>
    <row r="63" spans="1:3" s="1" customFormat="1" ht="29.25" customHeight="1">
      <c r="A63" s="113">
        <v>20129</v>
      </c>
      <c r="B63" s="113" t="s">
        <v>120</v>
      </c>
      <c r="C63" s="114">
        <v>545</v>
      </c>
    </row>
    <row r="64" spans="1:3" s="1" customFormat="1" ht="29.25" customHeight="1">
      <c r="A64" s="113">
        <v>2012901</v>
      </c>
      <c r="B64" s="113" t="s">
        <v>81</v>
      </c>
      <c r="C64" s="114">
        <v>180</v>
      </c>
    </row>
    <row r="65" spans="1:3" s="1" customFormat="1" ht="29.25" customHeight="1">
      <c r="A65" s="113">
        <v>2012902</v>
      </c>
      <c r="B65" s="113" t="s">
        <v>82</v>
      </c>
      <c r="C65" s="114">
        <v>14</v>
      </c>
    </row>
    <row r="66" spans="1:3" s="1" customFormat="1" ht="29.25" customHeight="1">
      <c r="A66" s="113">
        <v>2012999</v>
      </c>
      <c r="B66" s="113" t="s">
        <v>121</v>
      </c>
      <c r="C66" s="114">
        <v>350</v>
      </c>
    </row>
    <row r="67" spans="1:3" s="1" customFormat="1" ht="29.25" customHeight="1">
      <c r="A67" s="113">
        <v>20131</v>
      </c>
      <c r="B67" s="113" t="s">
        <v>122</v>
      </c>
      <c r="C67" s="114">
        <v>1599</v>
      </c>
    </row>
    <row r="68" spans="1:3" s="1" customFormat="1" ht="29.25" customHeight="1">
      <c r="A68" s="113">
        <v>2013101</v>
      </c>
      <c r="B68" s="113" t="s">
        <v>81</v>
      </c>
      <c r="C68" s="114">
        <v>1380</v>
      </c>
    </row>
    <row r="69" spans="1:3" s="1" customFormat="1" ht="29.25" customHeight="1">
      <c r="A69" s="113">
        <v>2013105</v>
      </c>
      <c r="B69" s="113" t="s">
        <v>123</v>
      </c>
      <c r="C69" s="114">
        <v>43</v>
      </c>
    </row>
    <row r="70" spans="1:3" s="1" customFormat="1" ht="29.25" customHeight="1">
      <c r="A70" s="113">
        <v>2013199</v>
      </c>
      <c r="B70" s="113" t="s">
        <v>124</v>
      </c>
      <c r="C70" s="114">
        <v>176</v>
      </c>
    </row>
    <row r="71" spans="1:3" s="1" customFormat="1" ht="29.25" customHeight="1">
      <c r="A71" s="113">
        <v>20132</v>
      </c>
      <c r="B71" s="113" t="s">
        <v>125</v>
      </c>
      <c r="C71" s="114">
        <v>1038</v>
      </c>
    </row>
    <row r="72" spans="1:3" s="1" customFormat="1" ht="29.25" customHeight="1">
      <c r="A72" s="113">
        <v>2013201</v>
      </c>
      <c r="B72" s="113" t="s">
        <v>81</v>
      </c>
      <c r="C72" s="114">
        <v>1038</v>
      </c>
    </row>
    <row r="73" spans="1:3" s="1" customFormat="1" ht="29.25" customHeight="1">
      <c r="A73" s="113">
        <v>20133</v>
      </c>
      <c r="B73" s="113" t="s">
        <v>126</v>
      </c>
      <c r="C73" s="114">
        <v>1228</v>
      </c>
    </row>
    <row r="74" spans="1:3" s="1" customFormat="1" ht="29.25" customHeight="1">
      <c r="A74" s="113">
        <v>2013301</v>
      </c>
      <c r="B74" s="113" t="s">
        <v>81</v>
      </c>
      <c r="C74" s="114">
        <v>148</v>
      </c>
    </row>
    <row r="75" spans="1:3" s="1" customFormat="1" ht="29.25" customHeight="1">
      <c r="A75" s="113">
        <v>2013399</v>
      </c>
      <c r="B75" s="113" t="s">
        <v>127</v>
      </c>
      <c r="C75" s="114">
        <v>1080</v>
      </c>
    </row>
    <row r="76" spans="1:3" s="1" customFormat="1" ht="29.25" customHeight="1">
      <c r="A76" s="113">
        <v>20134</v>
      </c>
      <c r="B76" s="113" t="s">
        <v>128</v>
      </c>
      <c r="C76" s="114">
        <v>87</v>
      </c>
    </row>
    <row r="77" spans="1:3" s="1" customFormat="1" ht="29.25" customHeight="1">
      <c r="A77" s="113">
        <v>2013401</v>
      </c>
      <c r="B77" s="113" t="s">
        <v>81</v>
      </c>
      <c r="C77" s="114">
        <v>67</v>
      </c>
    </row>
    <row r="78" spans="1:3" s="1" customFormat="1" ht="29.25" customHeight="1">
      <c r="A78" s="113">
        <v>2013402</v>
      </c>
      <c r="B78" s="113" t="s">
        <v>82</v>
      </c>
      <c r="C78" s="114">
        <v>3</v>
      </c>
    </row>
    <row r="79" spans="1:3" s="1" customFormat="1" ht="29.25" customHeight="1">
      <c r="A79" s="113">
        <v>2013404</v>
      </c>
      <c r="B79" s="113" t="s">
        <v>129</v>
      </c>
      <c r="C79" s="114">
        <v>17</v>
      </c>
    </row>
    <row r="80" spans="1:3" s="1" customFormat="1" ht="29.25" customHeight="1">
      <c r="A80" s="113">
        <v>20136</v>
      </c>
      <c r="B80" s="113" t="s">
        <v>130</v>
      </c>
      <c r="C80" s="114">
        <v>1099</v>
      </c>
    </row>
    <row r="81" spans="1:3" s="1" customFormat="1" ht="29.25" customHeight="1">
      <c r="A81" s="113">
        <v>2013601</v>
      </c>
      <c r="B81" s="113" t="s">
        <v>81</v>
      </c>
      <c r="C81" s="114">
        <v>1018</v>
      </c>
    </row>
    <row r="82" spans="1:3" s="1" customFormat="1" ht="29.25" customHeight="1">
      <c r="A82" s="113">
        <v>2013699</v>
      </c>
      <c r="B82" s="113" t="s">
        <v>130</v>
      </c>
      <c r="C82" s="114">
        <v>81</v>
      </c>
    </row>
    <row r="83" spans="1:3" s="1" customFormat="1" ht="29.25" customHeight="1">
      <c r="A83" s="113">
        <v>20138</v>
      </c>
      <c r="B83" s="113" t="s">
        <v>131</v>
      </c>
      <c r="C83" s="114">
        <v>1931</v>
      </c>
    </row>
    <row r="84" spans="1:3" s="1" customFormat="1" ht="29.25" customHeight="1">
      <c r="A84" s="113">
        <v>2013801</v>
      </c>
      <c r="B84" s="113" t="s">
        <v>81</v>
      </c>
      <c r="C84" s="114">
        <v>1433</v>
      </c>
    </row>
    <row r="85" spans="1:3" s="1" customFormat="1" ht="29.25" customHeight="1">
      <c r="A85" s="113">
        <v>2013802</v>
      </c>
      <c r="B85" s="113" t="s">
        <v>82</v>
      </c>
      <c r="C85" s="114">
        <v>64</v>
      </c>
    </row>
    <row r="86" spans="1:3" s="1" customFormat="1" ht="29.25" customHeight="1">
      <c r="A86" s="113">
        <v>2013804</v>
      </c>
      <c r="B86" s="113" t="s">
        <v>132</v>
      </c>
      <c r="C86" s="114">
        <v>342</v>
      </c>
    </row>
    <row r="87" spans="1:3" s="1" customFormat="1" ht="29.25" customHeight="1">
      <c r="A87" s="113">
        <v>2013805</v>
      </c>
      <c r="B87" s="113" t="s">
        <v>133</v>
      </c>
      <c r="C87" s="114">
        <v>81</v>
      </c>
    </row>
    <row r="88" spans="1:3" s="1" customFormat="1" ht="29.25" customHeight="1">
      <c r="A88" s="113">
        <v>2013806</v>
      </c>
      <c r="B88" s="113" t="s">
        <v>134</v>
      </c>
      <c r="C88" s="114">
        <v>5</v>
      </c>
    </row>
    <row r="89" spans="1:3" s="1" customFormat="1" ht="29.25" customHeight="1">
      <c r="A89" s="113">
        <v>2013810</v>
      </c>
      <c r="B89" s="113" t="s">
        <v>135</v>
      </c>
      <c r="C89" s="114">
        <v>5</v>
      </c>
    </row>
    <row r="90" spans="1:3" s="1" customFormat="1" ht="29.25" customHeight="1">
      <c r="A90" s="113">
        <v>20199</v>
      </c>
      <c r="B90" s="113" t="s">
        <v>136</v>
      </c>
      <c r="C90" s="114">
        <v>0</v>
      </c>
    </row>
    <row r="91" spans="1:3" s="1" customFormat="1" ht="29.25" customHeight="1">
      <c r="A91" s="113">
        <v>2019999</v>
      </c>
      <c r="B91" s="113" t="s">
        <v>136</v>
      </c>
      <c r="C91" s="114">
        <v>0</v>
      </c>
    </row>
    <row r="92" spans="1:3" s="67" customFormat="1" ht="29.25" customHeight="1">
      <c r="A92" s="115">
        <v>203</v>
      </c>
      <c r="B92" s="115" t="s">
        <v>370</v>
      </c>
      <c r="C92" s="116">
        <v>178</v>
      </c>
    </row>
    <row r="93" spans="1:3" s="1" customFormat="1" ht="29.25" customHeight="1">
      <c r="A93" s="113">
        <v>20306</v>
      </c>
      <c r="B93" s="113" t="s">
        <v>137</v>
      </c>
      <c r="C93" s="114">
        <v>128</v>
      </c>
    </row>
    <row r="94" spans="1:3" s="1" customFormat="1" ht="29.25" customHeight="1">
      <c r="A94" s="113">
        <v>2030601</v>
      </c>
      <c r="B94" s="113" t="s">
        <v>138</v>
      </c>
      <c r="C94" s="114">
        <v>18</v>
      </c>
    </row>
    <row r="95" spans="1:3" s="1" customFormat="1" ht="29.25" customHeight="1">
      <c r="A95" s="113">
        <v>2030603</v>
      </c>
      <c r="B95" s="113" t="s">
        <v>139</v>
      </c>
      <c r="C95" s="114">
        <v>100</v>
      </c>
    </row>
    <row r="96" spans="1:3" s="1" customFormat="1" ht="29.25" customHeight="1">
      <c r="A96" s="113">
        <v>2030607</v>
      </c>
      <c r="B96" s="113" t="s">
        <v>140</v>
      </c>
      <c r="C96" s="114">
        <v>10</v>
      </c>
    </row>
    <row r="97" spans="1:3" s="1" customFormat="1" ht="29.25" customHeight="1">
      <c r="A97" s="113">
        <v>20399</v>
      </c>
      <c r="B97" s="113" t="s">
        <v>141</v>
      </c>
      <c r="C97" s="114">
        <v>50</v>
      </c>
    </row>
    <row r="98" spans="1:3" s="1" customFormat="1" ht="29.25" customHeight="1">
      <c r="A98" s="113">
        <v>2039901</v>
      </c>
      <c r="B98" s="113" t="s">
        <v>141</v>
      </c>
      <c r="C98" s="114">
        <v>50</v>
      </c>
    </row>
    <row r="99" spans="1:3" s="67" customFormat="1" ht="29.25" customHeight="1">
      <c r="A99" s="115">
        <v>204</v>
      </c>
      <c r="B99" s="115" t="s">
        <v>371</v>
      </c>
      <c r="C99" s="116">
        <v>17665</v>
      </c>
    </row>
    <row r="100" spans="1:3" s="1" customFormat="1" ht="29.25" customHeight="1">
      <c r="A100" s="113">
        <v>20401</v>
      </c>
      <c r="B100" s="113" t="s">
        <v>142</v>
      </c>
      <c r="C100" s="114">
        <v>36</v>
      </c>
    </row>
    <row r="101" spans="1:3" s="1" customFormat="1" ht="29.25" customHeight="1">
      <c r="A101" s="113">
        <v>2040101</v>
      </c>
      <c r="B101" s="113" t="s">
        <v>142</v>
      </c>
      <c r="C101" s="114">
        <v>36</v>
      </c>
    </row>
    <row r="102" spans="1:3" s="1" customFormat="1" ht="29.25" customHeight="1">
      <c r="A102" s="113">
        <v>20402</v>
      </c>
      <c r="B102" s="113" t="s">
        <v>143</v>
      </c>
      <c r="C102" s="114">
        <v>12921</v>
      </c>
    </row>
    <row r="103" spans="1:3" s="1" customFormat="1" ht="29.25" customHeight="1">
      <c r="A103" s="113">
        <v>2040201</v>
      </c>
      <c r="B103" s="113" t="s">
        <v>81</v>
      </c>
      <c r="C103" s="114">
        <v>9886</v>
      </c>
    </row>
    <row r="104" spans="1:3" s="1" customFormat="1" ht="29.25" customHeight="1">
      <c r="A104" s="113">
        <v>2040219</v>
      </c>
      <c r="B104" s="113" t="s">
        <v>107</v>
      </c>
      <c r="C104" s="114">
        <v>30</v>
      </c>
    </row>
    <row r="105" spans="1:3" s="1" customFormat="1" ht="29.25" customHeight="1">
      <c r="A105" s="113">
        <v>2040220</v>
      </c>
      <c r="B105" s="113" t="s">
        <v>144</v>
      </c>
      <c r="C105" s="114">
        <v>1726</v>
      </c>
    </row>
    <row r="106" spans="1:3" s="1" customFormat="1" ht="29.25" customHeight="1">
      <c r="A106" s="113">
        <v>2040221</v>
      </c>
      <c r="B106" s="113" t="s">
        <v>145</v>
      </c>
      <c r="C106" s="114">
        <v>5</v>
      </c>
    </row>
    <row r="107" spans="1:3" s="1" customFormat="1" ht="29.25" customHeight="1">
      <c r="A107" s="113">
        <v>2040250</v>
      </c>
      <c r="B107" s="113" t="s">
        <v>92</v>
      </c>
      <c r="C107" s="114">
        <v>90</v>
      </c>
    </row>
    <row r="108" spans="1:3" s="1" customFormat="1" ht="29.25" customHeight="1">
      <c r="A108" s="113">
        <v>2040299</v>
      </c>
      <c r="B108" s="113" t="s">
        <v>146</v>
      </c>
      <c r="C108" s="114">
        <v>1183</v>
      </c>
    </row>
    <row r="109" spans="1:3" s="1" customFormat="1" ht="29.25" customHeight="1">
      <c r="A109" s="113">
        <v>20404</v>
      </c>
      <c r="B109" s="113" t="s">
        <v>147</v>
      </c>
      <c r="C109" s="114">
        <v>915</v>
      </c>
    </row>
    <row r="110" spans="1:3" s="1" customFormat="1" ht="29.25" customHeight="1">
      <c r="A110" s="113">
        <v>2040401</v>
      </c>
      <c r="B110" s="113" t="s">
        <v>81</v>
      </c>
      <c r="C110" s="114">
        <v>771</v>
      </c>
    </row>
    <row r="111" spans="1:3" s="1" customFormat="1" ht="29.25" customHeight="1">
      <c r="A111" s="113">
        <v>2040499</v>
      </c>
      <c r="B111" s="113" t="s">
        <v>148</v>
      </c>
      <c r="C111" s="114">
        <v>144</v>
      </c>
    </row>
    <row r="112" spans="1:3" s="1" customFormat="1" ht="29.25" customHeight="1">
      <c r="A112" s="113">
        <v>20405</v>
      </c>
      <c r="B112" s="113" t="s">
        <v>149</v>
      </c>
      <c r="C112" s="114">
        <v>2984</v>
      </c>
    </row>
    <row r="113" spans="1:3" s="1" customFormat="1" ht="29.25" customHeight="1">
      <c r="A113" s="113">
        <v>2040501</v>
      </c>
      <c r="B113" s="113" t="s">
        <v>81</v>
      </c>
      <c r="C113" s="114">
        <v>1153</v>
      </c>
    </row>
    <row r="114" spans="1:3" s="1" customFormat="1" ht="29.25" customHeight="1">
      <c r="A114" s="113">
        <v>2040503</v>
      </c>
      <c r="B114" s="113" t="s">
        <v>83</v>
      </c>
      <c r="C114" s="114">
        <v>63</v>
      </c>
    </row>
    <row r="115" spans="1:3" s="1" customFormat="1" ht="29.25" customHeight="1">
      <c r="A115" s="113">
        <v>2040504</v>
      </c>
      <c r="B115" s="113" t="s">
        <v>150</v>
      </c>
      <c r="C115" s="114">
        <v>306</v>
      </c>
    </row>
    <row r="116" spans="1:3" s="1" customFormat="1" ht="29.25" customHeight="1">
      <c r="A116" s="113">
        <v>2040506</v>
      </c>
      <c r="B116" s="113" t="s">
        <v>151</v>
      </c>
      <c r="C116" s="114">
        <v>40</v>
      </c>
    </row>
    <row r="117" spans="1:3" s="1" customFormat="1" ht="29.25" customHeight="1">
      <c r="A117" s="113">
        <v>2040599</v>
      </c>
      <c r="B117" s="113" t="s">
        <v>152</v>
      </c>
      <c r="C117" s="114">
        <v>1421</v>
      </c>
    </row>
    <row r="118" spans="1:3" s="1" customFormat="1" ht="29.25" customHeight="1">
      <c r="A118" s="113">
        <v>20406</v>
      </c>
      <c r="B118" s="113" t="s">
        <v>153</v>
      </c>
      <c r="C118" s="114">
        <v>809</v>
      </c>
    </row>
    <row r="119" spans="1:3" s="1" customFormat="1" ht="29.25" customHeight="1">
      <c r="A119" s="113">
        <v>2040601</v>
      </c>
      <c r="B119" s="113" t="s">
        <v>81</v>
      </c>
      <c r="C119" s="114">
        <v>660</v>
      </c>
    </row>
    <row r="120" spans="1:3" s="1" customFormat="1" ht="29.25" customHeight="1">
      <c r="A120" s="113">
        <v>2040604</v>
      </c>
      <c r="B120" s="113" t="s">
        <v>154</v>
      </c>
      <c r="C120" s="114">
        <v>27</v>
      </c>
    </row>
    <row r="121" spans="1:3" s="1" customFormat="1" ht="29.25" customHeight="1">
      <c r="A121" s="113">
        <v>2040605</v>
      </c>
      <c r="B121" s="113" t="s">
        <v>155</v>
      </c>
      <c r="C121" s="114">
        <v>2</v>
      </c>
    </row>
    <row r="122" spans="1:3" s="1" customFormat="1" ht="29.25" customHeight="1">
      <c r="A122" s="113">
        <v>2040606</v>
      </c>
      <c r="B122" s="113" t="s">
        <v>156</v>
      </c>
      <c r="C122" s="114">
        <v>6</v>
      </c>
    </row>
    <row r="123" spans="1:3" s="1" customFormat="1" ht="29.25" customHeight="1">
      <c r="A123" s="113">
        <v>2040610</v>
      </c>
      <c r="B123" s="113" t="s">
        <v>157</v>
      </c>
      <c r="C123" s="114">
        <v>40</v>
      </c>
    </row>
    <row r="124" spans="1:3" s="1" customFormat="1" ht="29.25" customHeight="1">
      <c r="A124" s="113">
        <v>2040699</v>
      </c>
      <c r="B124" s="113" t="s">
        <v>158</v>
      </c>
      <c r="C124" s="114">
        <v>74</v>
      </c>
    </row>
    <row r="125" spans="1:3" s="67" customFormat="1" ht="29.25" customHeight="1">
      <c r="A125" s="115">
        <v>205</v>
      </c>
      <c r="B125" s="115" t="s">
        <v>372</v>
      </c>
      <c r="C125" s="116">
        <v>69536</v>
      </c>
    </row>
    <row r="126" spans="1:3" s="1" customFormat="1" ht="29.25" customHeight="1">
      <c r="A126" s="113">
        <v>20501</v>
      </c>
      <c r="B126" s="113" t="s">
        <v>159</v>
      </c>
      <c r="C126" s="114">
        <v>43944</v>
      </c>
    </row>
    <row r="127" spans="1:3" s="1" customFormat="1" ht="29.25" customHeight="1">
      <c r="A127" s="113">
        <v>2050101</v>
      </c>
      <c r="B127" s="113" t="s">
        <v>81</v>
      </c>
      <c r="C127" s="114">
        <v>43944</v>
      </c>
    </row>
    <row r="128" spans="1:3" s="1" customFormat="1" ht="29.25" customHeight="1">
      <c r="A128" s="113">
        <v>20502</v>
      </c>
      <c r="B128" s="113" t="s">
        <v>160</v>
      </c>
      <c r="C128" s="114">
        <v>21250</v>
      </c>
    </row>
    <row r="129" spans="1:3" s="1" customFormat="1" ht="29.25" customHeight="1">
      <c r="A129" s="113">
        <v>2050201</v>
      </c>
      <c r="B129" s="113" t="s">
        <v>161</v>
      </c>
      <c r="C129" s="114">
        <v>466</v>
      </c>
    </row>
    <row r="130" spans="1:3" s="1" customFormat="1" ht="29.25" customHeight="1">
      <c r="A130" s="113">
        <v>2050202</v>
      </c>
      <c r="B130" s="113" t="s">
        <v>162</v>
      </c>
      <c r="C130" s="114">
        <v>1238</v>
      </c>
    </row>
    <row r="131" spans="1:3" s="1" customFormat="1" ht="29.25" customHeight="1">
      <c r="A131" s="113">
        <v>2050203</v>
      </c>
      <c r="B131" s="113" t="s">
        <v>163</v>
      </c>
      <c r="C131" s="114">
        <v>500</v>
      </c>
    </row>
    <row r="132" spans="1:3" s="1" customFormat="1" ht="29.25" customHeight="1">
      <c r="A132" s="113">
        <v>2050204</v>
      </c>
      <c r="B132" s="113" t="s">
        <v>164</v>
      </c>
      <c r="C132" s="114">
        <v>9930</v>
      </c>
    </row>
    <row r="133" spans="1:3" s="1" customFormat="1" ht="29.25" customHeight="1">
      <c r="A133" s="113">
        <v>2050299</v>
      </c>
      <c r="B133" s="113" t="s">
        <v>165</v>
      </c>
      <c r="C133" s="114">
        <v>9117</v>
      </c>
    </row>
    <row r="134" spans="1:3" s="1" customFormat="1" ht="29.25" customHeight="1">
      <c r="A134" s="113">
        <v>20503</v>
      </c>
      <c r="B134" s="113" t="s">
        <v>166</v>
      </c>
      <c r="C134" s="114">
        <v>4244</v>
      </c>
    </row>
    <row r="135" spans="1:3" s="1" customFormat="1" ht="29.25" customHeight="1">
      <c r="A135" s="113">
        <v>2050304</v>
      </c>
      <c r="B135" s="113" t="s">
        <v>167</v>
      </c>
      <c r="C135" s="114">
        <v>4244</v>
      </c>
    </row>
    <row r="136" spans="1:3" s="1" customFormat="1" ht="29.25" customHeight="1">
      <c r="A136" s="113">
        <v>20505</v>
      </c>
      <c r="B136" s="113" t="s">
        <v>168</v>
      </c>
      <c r="C136" s="114">
        <v>97</v>
      </c>
    </row>
    <row r="137" spans="1:3" s="1" customFormat="1" ht="29.25" customHeight="1">
      <c r="A137" s="113">
        <v>2050501</v>
      </c>
      <c r="B137" s="113" t="s">
        <v>169</v>
      </c>
      <c r="C137" s="114">
        <v>97</v>
      </c>
    </row>
    <row r="138" spans="1:3" s="67" customFormat="1" ht="29.25" customHeight="1">
      <c r="A138" s="115">
        <v>206</v>
      </c>
      <c r="B138" s="115" t="s">
        <v>373</v>
      </c>
      <c r="C138" s="116">
        <v>1242</v>
      </c>
    </row>
    <row r="139" spans="1:3" s="1" customFormat="1" ht="29.25" customHeight="1">
      <c r="A139" s="113">
        <v>20601</v>
      </c>
      <c r="B139" s="113" t="s">
        <v>170</v>
      </c>
      <c r="C139" s="114">
        <v>184</v>
      </c>
    </row>
    <row r="140" spans="1:3" s="1" customFormat="1" ht="29.25" customHeight="1">
      <c r="A140" s="113">
        <v>2060101</v>
      </c>
      <c r="B140" s="113" t="s">
        <v>81</v>
      </c>
      <c r="C140" s="114">
        <v>184</v>
      </c>
    </row>
    <row r="141" spans="1:3" s="1" customFormat="1" ht="29.25" customHeight="1">
      <c r="A141" s="113">
        <v>20604</v>
      </c>
      <c r="B141" s="113" t="s">
        <v>171</v>
      </c>
      <c r="C141" s="114">
        <v>1000</v>
      </c>
    </row>
    <row r="142" spans="1:3" s="1" customFormat="1" ht="29.25" customHeight="1">
      <c r="A142" s="113">
        <v>2060404</v>
      </c>
      <c r="B142" s="113" t="s">
        <v>172</v>
      </c>
      <c r="C142" s="114">
        <v>1000</v>
      </c>
    </row>
    <row r="143" spans="1:3" s="1" customFormat="1" ht="29.25" customHeight="1">
      <c r="A143" s="113">
        <v>20607</v>
      </c>
      <c r="B143" s="113" t="s">
        <v>173</v>
      </c>
      <c r="C143" s="114">
        <v>54</v>
      </c>
    </row>
    <row r="144" spans="1:3" s="1" customFormat="1" ht="29.25" customHeight="1">
      <c r="A144" s="113">
        <v>2060701</v>
      </c>
      <c r="B144" s="113" t="s">
        <v>174</v>
      </c>
      <c r="C144" s="114">
        <v>5</v>
      </c>
    </row>
    <row r="145" spans="1:3" s="1" customFormat="1" ht="29.25" customHeight="1">
      <c r="A145" s="113">
        <v>2060702</v>
      </c>
      <c r="B145" s="113" t="s">
        <v>175</v>
      </c>
      <c r="C145" s="114">
        <v>19</v>
      </c>
    </row>
    <row r="146" spans="1:3" s="1" customFormat="1" ht="29.25" customHeight="1">
      <c r="A146" s="113">
        <v>2060799</v>
      </c>
      <c r="B146" s="113" t="s">
        <v>176</v>
      </c>
      <c r="C146" s="114">
        <v>30</v>
      </c>
    </row>
    <row r="147" spans="1:3" s="1" customFormat="1" ht="29.25" customHeight="1">
      <c r="A147" s="113">
        <v>20699</v>
      </c>
      <c r="B147" s="113" t="s">
        <v>177</v>
      </c>
      <c r="C147" s="114">
        <v>5</v>
      </c>
    </row>
    <row r="148" spans="1:3" s="1" customFormat="1" ht="29.25" customHeight="1">
      <c r="A148" s="113">
        <v>2069999</v>
      </c>
      <c r="B148" s="113" t="s">
        <v>177</v>
      </c>
      <c r="C148" s="114">
        <v>5</v>
      </c>
    </row>
    <row r="149" spans="1:3" s="67" customFormat="1" ht="29.25" customHeight="1">
      <c r="A149" s="115">
        <v>207</v>
      </c>
      <c r="B149" s="115" t="s">
        <v>374</v>
      </c>
      <c r="C149" s="116">
        <v>2991</v>
      </c>
    </row>
    <row r="150" spans="1:3" s="1" customFormat="1" ht="29.25" customHeight="1">
      <c r="A150" s="113">
        <v>20701</v>
      </c>
      <c r="B150" s="113" t="s">
        <v>178</v>
      </c>
      <c r="C150" s="114">
        <v>1184</v>
      </c>
    </row>
    <row r="151" spans="1:3" s="1" customFormat="1" ht="29.25" customHeight="1">
      <c r="A151" s="113">
        <v>2070101</v>
      </c>
      <c r="B151" s="113" t="s">
        <v>81</v>
      </c>
      <c r="C151" s="114">
        <v>1088</v>
      </c>
    </row>
    <row r="152" spans="1:3" s="1" customFormat="1" ht="29.25" customHeight="1">
      <c r="A152" s="113">
        <v>2070104</v>
      </c>
      <c r="B152" s="113" t="s">
        <v>179</v>
      </c>
      <c r="C152" s="114">
        <v>5</v>
      </c>
    </row>
    <row r="153" spans="1:3" s="1" customFormat="1" ht="29.25" customHeight="1">
      <c r="A153" s="113">
        <v>2070111</v>
      </c>
      <c r="B153" s="113" t="s">
        <v>180</v>
      </c>
      <c r="C153" s="114">
        <v>20</v>
      </c>
    </row>
    <row r="154" spans="1:3" s="1" customFormat="1" ht="29.25" customHeight="1">
      <c r="A154" s="113">
        <v>2070114</v>
      </c>
      <c r="B154" s="113" t="s">
        <v>181</v>
      </c>
      <c r="C154" s="114">
        <v>41</v>
      </c>
    </row>
    <row r="155" spans="1:3" s="1" customFormat="1" ht="29.25" customHeight="1">
      <c r="A155" s="113">
        <v>2070199</v>
      </c>
      <c r="B155" s="113" t="s">
        <v>182</v>
      </c>
      <c r="C155" s="114">
        <v>30</v>
      </c>
    </row>
    <row r="156" spans="1:3" s="1" customFormat="1" ht="29.25" customHeight="1">
      <c r="A156" s="113">
        <v>20702</v>
      </c>
      <c r="B156" s="113" t="s">
        <v>183</v>
      </c>
      <c r="C156" s="114">
        <v>145</v>
      </c>
    </row>
    <row r="157" spans="1:3" s="1" customFormat="1" ht="29.25" customHeight="1">
      <c r="A157" s="113">
        <v>2070201</v>
      </c>
      <c r="B157" s="113" t="s">
        <v>81</v>
      </c>
      <c r="C157" s="114">
        <v>30</v>
      </c>
    </row>
    <row r="158" spans="1:3" s="1" customFormat="1" ht="29.25" customHeight="1">
      <c r="A158" s="113">
        <v>2070204</v>
      </c>
      <c r="B158" s="113" t="s">
        <v>184</v>
      </c>
      <c r="C158" s="114">
        <v>2</v>
      </c>
    </row>
    <row r="159" spans="1:3" s="1" customFormat="1" ht="29.25" customHeight="1">
      <c r="A159" s="113">
        <v>2070205</v>
      </c>
      <c r="B159" s="113" t="s">
        <v>185</v>
      </c>
      <c r="C159" s="114">
        <v>113</v>
      </c>
    </row>
    <row r="160" spans="1:3" s="1" customFormat="1" ht="29.25" customHeight="1">
      <c r="A160" s="113">
        <v>20703</v>
      </c>
      <c r="B160" s="113" t="s">
        <v>186</v>
      </c>
      <c r="C160" s="114">
        <v>20</v>
      </c>
    </row>
    <row r="161" spans="1:3" s="1" customFormat="1" ht="29.25" customHeight="1">
      <c r="A161" s="113">
        <v>2070399</v>
      </c>
      <c r="B161" s="113" t="s">
        <v>187</v>
      </c>
      <c r="C161" s="114">
        <v>20</v>
      </c>
    </row>
    <row r="162" spans="1:3" s="1" customFormat="1" ht="29.25" customHeight="1">
      <c r="A162" s="113">
        <v>20706</v>
      </c>
      <c r="B162" s="113" t="s">
        <v>188</v>
      </c>
      <c r="C162" s="114">
        <v>55</v>
      </c>
    </row>
    <row r="163" spans="1:3" s="1" customFormat="1" ht="29.25" customHeight="1">
      <c r="A163" s="113">
        <v>2070699</v>
      </c>
      <c r="B163" s="113" t="s">
        <v>189</v>
      </c>
      <c r="C163" s="114">
        <v>55</v>
      </c>
    </row>
    <row r="164" spans="1:3" s="1" customFormat="1" ht="29.25" customHeight="1">
      <c r="A164" s="113">
        <v>20708</v>
      </c>
      <c r="B164" s="113" t="s">
        <v>190</v>
      </c>
      <c r="C164" s="114">
        <v>361</v>
      </c>
    </row>
    <row r="165" spans="1:3" s="1" customFormat="1" ht="29.25" customHeight="1">
      <c r="A165" s="113">
        <v>2070801</v>
      </c>
      <c r="B165" s="113" t="s">
        <v>81</v>
      </c>
      <c r="C165" s="114">
        <v>326</v>
      </c>
    </row>
    <row r="166" spans="1:3" s="1" customFormat="1" ht="29.25" customHeight="1">
      <c r="A166" s="113">
        <v>2070899</v>
      </c>
      <c r="B166" s="113" t="s">
        <v>191</v>
      </c>
      <c r="C166" s="114">
        <v>35</v>
      </c>
    </row>
    <row r="167" spans="1:3" s="1" customFormat="1" ht="29.25" customHeight="1">
      <c r="A167" s="113">
        <v>20799</v>
      </c>
      <c r="B167" s="113" t="s">
        <v>192</v>
      </c>
      <c r="C167" s="114">
        <v>1226</v>
      </c>
    </row>
    <row r="168" spans="1:3" s="1" customFormat="1" ht="29.25" customHeight="1">
      <c r="A168" s="113">
        <v>2079903</v>
      </c>
      <c r="B168" s="113" t="s">
        <v>193</v>
      </c>
      <c r="C168" s="114">
        <v>200</v>
      </c>
    </row>
    <row r="169" spans="1:3" s="1" customFormat="1" ht="29.25" customHeight="1">
      <c r="A169" s="113">
        <v>2079999</v>
      </c>
      <c r="B169" s="113" t="s">
        <v>192</v>
      </c>
      <c r="C169" s="114">
        <v>1026</v>
      </c>
    </row>
    <row r="170" spans="1:3" s="67" customFormat="1" ht="29.25" customHeight="1">
      <c r="A170" s="115">
        <v>208</v>
      </c>
      <c r="B170" s="115" t="s">
        <v>375</v>
      </c>
      <c r="C170" s="116">
        <v>37216</v>
      </c>
    </row>
    <row r="171" spans="1:3" s="1" customFormat="1" ht="29.25" customHeight="1">
      <c r="A171" s="113">
        <v>20801</v>
      </c>
      <c r="B171" s="113" t="s">
        <v>194</v>
      </c>
      <c r="C171" s="114">
        <v>2198</v>
      </c>
    </row>
    <row r="172" spans="1:3" s="1" customFormat="1" ht="29.25" customHeight="1">
      <c r="A172" s="113">
        <v>2080101</v>
      </c>
      <c r="B172" s="113" t="s">
        <v>81</v>
      </c>
      <c r="C172" s="114">
        <v>908</v>
      </c>
    </row>
    <row r="173" spans="1:3" s="1" customFormat="1" ht="29.25" customHeight="1">
      <c r="A173" s="113">
        <v>2080102</v>
      </c>
      <c r="B173" s="113" t="s">
        <v>82</v>
      </c>
      <c r="C173" s="114">
        <v>41</v>
      </c>
    </row>
    <row r="174" spans="1:3" s="1" customFormat="1" ht="29.25" customHeight="1">
      <c r="A174" s="113">
        <v>2080104</v>
      </c>
      <c r="B174" s="113" t="s">
        <v>195</v>
      </c>
      <c r="C174" s="114">
        <v>200</v>
      </c>
    </row>
    <row r="175" spans="1:3" s="1" customFormat="1" ht="29.25" customHeight="1">
      <c r="A175" s="113">
        <v>2080106</v>
      </c>
      <c r="B175" s="113" t="s">
        <v>196</v>
      </c>
      <c r="C175" s="114">
        <v>482</v>
      </c>
    </row>
    <row r="176" spans="1:3" s="1" customFormat="1" ht="29.25" customHeight="1">
      <c r="A176" s="113">
        <v>2080109</v>
      </c>
      <c r="B176" s="113" t="s">
        <v>197</v>
      </c>
      <c r="C176" s="114">
        <v>568</v>
      </c>
    </row>
    <row r="177" spans="1:3" s="1" customFormat="1" ht="29.25" customHeight="1">
      <c r="A177" s="113">
        <v>20802</v>
      </c>
      <c r="B177" s="113" t="s">
        <v>198</v>
      </c>
      <c r="C177" s="114">
        <v>664</v>
      </c>
    </row>
    <row r="178" spans="1:3" s="1" customFormat="1" ht="29.25" customHeight="1">
      <c r="A178" s="113">
        <v>2080201</v>
      </c>
      <c r="B178" s="113" t="s">
        <v>81</v>
      </c>
      <c r="C178" s="114">
        <v>550</v>
      </c>
    </row>
    <row r="179" spans="1:3" s="1" customFormat="1" ht="29.25" customHeight="1">
      <c r="A179" s="113">
        <v>2080207</v>
      </c>
      <c r="B179" s="113" t="s">
        <v>199</v>
      </c>
      <c r="C179" s="114">
        <v>4</v>
      </c>
    </row>
    <row r="180" spans="1:3" s="1" customFormat="1" ht="29.25" customHeight="1">
      <c r="A180" s="113">
        <v>2080208</v>
      </c>
      <c r="B180" s="113" t="s">
        <v>200</v>
      </c>
      <c r="C180" s="114">
        <v>110</v>
      </c>
    </row>
    <row r="181" spans="1:3" s="1" customFormat="1" ht="29.25" customHeight="1">
      <c r="A181" s="113">
        <v>20805</v>
      </c>
      <c r="B181" s="113" t="s">
        <v>201</v>
      </c>
      <c r="C181" s="114">
        <v>8113</v>
      </c>
    </row>
    <row r="182" spans="1:3" s="1" customFormat="1" ht="29.25" customHeight="1">
      <c r="A182" s="113">
        <v>2080501</v>
      </c>
      <c r="B182" s="113" t="s">
        <v>202</v>
      </c>
      <c r="C182" s="114">
        <v>2785</v>
      </c>
    </row>
    <row r="183" spans="1:3" s="1" customFormat="1" ht="29.25" customHeight="1">
      <c r="A183" s="113">
        <v>2080502</v>
      </c>
      <c r="B183" s="113" t="s">
        <v>203</v>
      </c>
      <c r="C183" s="114">
        <v>52</v>
      </c>
    </row>
    <row r="184" spans="1:3" s="1" customFormat="1" ht="29.25" customHeight="1">
      <c r="A184" s="113">
        <v>2080505</v>
      </c>
      <c r="B184" s="152" t="s">
        <v>706</v>
      </c>
      <c r="C184" s="114">
        <v>3391</v>
      </c>
    </row>
    <row r="185" spans="1:3" s="1" customFormat="1" ht="29.25" customHeight="1">
      <c r="A185" s="113">
        <v>2080506</v>
      </c>
      <c r="B185" s="113" t="s">
        <v>707</v>
      </c>
      <c r="C185" s="114">
        <v>85</v>
      </c>
    </row>
    <row r="186" spans="1:3" s="1" customFormat="1" ht="29.25" customHeight="1">
      <c r="A186" s="113">
        <v>2080507</v>
      </c>
      <c r="B186" s="113" t="s">
        <v>708</v>
      </c>
      <c r="C186" s="114">
        <v>1800</v>
      </c>
    </row>
    <row r="187" spans="1:3" s="1" customFormat="1" ht="29.25" customHeight="1">
      <c r="A187" s="113">
        <v>20807</v>
      </c>
      <c r="B187" s="113" t="s">
        <v>204</v>
      </c>
      <c r="C187" s="114">
        <v>1460</v>
      </c>
    </row>
    <row r="188" spans="1:3" s="1" customFormat="1" ht="29.25" customHeight="1">
      <c r="A188" s="113">
        <v>2080799</v>
      </c>
      <c r="B188" s="113" t="s">
        <v>709</v>
      </c>
      <c r="C188" s="114">
        <v>1460</v>
      </c>
    </row>
    <row r="189" spans="1:3" s="1" customFormat="1" ht="29.25" customHeight="1">
      <c r="A189" s="113">
        <v>20808</v>
      </c>
      <c r="B189" s="113" t="s">
        <v>205</v>
      </c>
      <c r="C189" s="114">
        <v>2828</v>
      </c>
    </row>
    <row r="190" spans="1:3" s="1" customFormat="1" ht="29.25" customHeight="1">
      <c r="A190" s="113">
        <v>2080801</v>
      </c>
      <c r="B190" s="113" t="s">
        <v>206</v>
      </c>
      <c r="C190" s="114">
        <v>132</v>
      </c>
    </row>
    <row r="191" spans="1:3" s="1" customFormat="1" ht="29.25" customHeight="1">
      <c r="A191" s="113">
        <v>2080802</v>
      </c>
      <c r="B191" s="113" t="s">
        <v>207</v>
      </c>
      <c r="C191" s="114">
        <v>707</v>
      </c>
    </row>
    <row r="192" spans="1:3" s="1" customFormat="1" ht="29.25" customHeight="1">
      <c r="A192" s="113">
        <v>2080803</v>
      </c>
      <c r="B192" s="113" t="s">
        <v>208</v>
      </c>
      <c r="C192" s="114">
        <v>1443</v>
      </c>
    </row>
    <row r="193" spans="1:3" s="1" customFormat="1" ht="29.25" customHeight="1">
      <c r="A193" s="113">
        <v>2080804</v>
      </c>
      <c r="B193" s="113" t="s">
        <v>209</v>
      </c>
      <c r="C193" s="114">
        <v>10</v>
      </c>
    </row>
    <row r="194" spans="1:3" s="1" customFormat="1" ht="29.25" customHeight="1">
      <c r="A194" s="113">
        <v>2080805</v>
      </c>
      <c r="B194" s="113" t="s">
        <v>210</v>
      </c>
      <c r="C194" s="114">
        <v>516</v>
      </c>
    </row>
    <row r="195" spans="1:3" s="1" customFormat="1" ht="29.25" customHeight="1">
      <c r="A195" s="113">
        <v>2080899</v>
      </c>
      <c r="B195" s="113" t="s">
        <v>211</v>
      </c>
      <c r="C195" s="114">
        <v>20</v>
      </c>
    </row>
    <row r="196" spans="1:3" s="1" customFormat="1" ht="29.25" customHeight="1">
      <c r="A196" s="113">
        <v>20809</v>
      </c>
      <c r="B196" s="113" t="s">
        <v>212</v>
      </c>
      <c r="C196" s="114">
        <v>865</v>
      </c>
    </row>
    <row r="197" spans="1:3" s="1" customFormat="1" ht="29.25" customHeight="1">
      <c r="A197" s="113">
        <v>2080901</v>
      </c>
      <c r="B197" s="113" t="s">
        <v>213</v>
      </c>
      <c r="C197" s="114">
        <v>226</v>
      </c>
    </row>
    <row r="198" spans="1:3" s="1" customFormat="1" ht="29.25" customHeight="1">
      <c r="A198" s="113">
        <v>2080902</v>
      </c>
      <c r="B198" s="113" t="s">
        <v>214</v>
      </c>
      <c r="C198" s="114">
        <v>77</v>
      </c>
    </row>
    <row r="199" spans="1:3" s="1" customFormat="1" ht="29.25" customHeight="1">
      <c r="A199" s="113">
        <v>2080903</v>
      </c>
      <c r="B199" s="113" t="s">
        <v>215</v>
      </c>
      <c r="C199" s="114">
        <v>23</v>
      </c>
    </row>
    <row r="200" spans="1:3" s="1" customFormat="1" ht="29.25" customHeight="1">
      <c r="A200" s="113">
        <v>2080904</v>
      </c>
      <c r="B200" s="113" t="s">
        <v>216</v>
      </c>
      <c r="C200" s="114">
        <v>4</v>
      </c>
    </row>
    <row r="201" spans="1:3" s="1" customFormat="1" ht="29.25" customHeight="1">
      <c r="A201" s="113">
        <v>2080905</v>
      </c>
      <c r="B201" s="113" t="s">
        <v>217</v>
      </c>
      <c r="C201" s="114">
        <v>15</v>
      </c>
    </row>
    <row r="202" spans="1:3" s="1" customFormat="1" ht="29.25" customHeight="1">
      <c r="A202" s="113">
        <v>2080999</v>
      </c>
      <c r="B202" s="113" t="s">
        <v>218</v>
      </c>
      <c r="C202" s="114">
        <v>520</v>
      </c>
    </row>
    <row r="203" spans="1:3" s="1" customFormat="1" ht="29.25" customHeight="1">
      <c r="A203" s="113">
        <v>20810</v>
      </c>
      <c r="B203" s="113" t="s">
        <v>219</v>
      </c>
      <c r="C203" s="114">
        <v>501</v>
      </c>
    </row>
    <row r="204" spans="1:3" s="1" customFormat="1" ht="29.25" customHeight="1">
      <c r="A204" s="113">
        <v>2081001</v>
      </c>
      <c r="B204" s="113" t="s">
        <v>220</v>
      </c>
      <c r="C204" s="114">
        <v>86</v>
      </c>
    </row>
    <row r="205" spans="1:3" s="1" customFormat="1" ht="29.25" customHeight="1">
      <c r="A205" s="113">
        <v>2081002</v>
      </c>
      <c r="B205" s="113" t="s">
        <v>221</v>
      </c>
      <c r="C205" s="114">
        <v>350</v>
      </c>
    </row>
    <row r="206" spans="1:3" s="1" customFormat="1" ht="29.25" customHeight="1">
      <c r="A206" s="113">
        <v>2081004</v>
      </c>
      <c r="B206" s="113" t="s">
        <v>222</v>
      </c>
      <c r="C206" s="114">
        <v>65</v>
      </c>
    </row>
    <row r="207" spans="1:3" s="1" customFormat="1" ht="29.25" customHeight="1">
      <c r="A207" s="113">
        <v>20811</v>
      </c>
      <c r="B207" s="113" t="s">
        <v>223</v>
      </c>
      <c r="C207" s="114">
        <v>970</v>
      </c>
    </row>
    <row r="208" spans="1:3" s="1" customFormat="1" ht="29.25" customHeight="1">
      <c r="A208" s="113">
        <v>2081101</v>
      </c>
      <c r="B208" s="113" t="s">
        <v>81</v>
      </c>
      <c r="C208" s="114">
        <v>28</v>
      </c>
    </row>
    <row r="209" spans="1:3" s="1" customFormat="1" ht="29.25" customHeight="1">
      <c r="A209" s="113">
        <v>2081104</v>
      </c>
      <c r="B209" s="113" t="s">
        <v>224</v>
      </c>
      <c r="C209" s="114">
        <v>100</v>
      </c>
    </row>
    <row r="210" spans="1:3" s="1" customFormat="1" ht="29.25" customHeight="1">
      <c r="A210" s="113">
        <v>2081107</v>
      </c>
      <c r="B210" s="113" t="s">
        <v>710</v>
      </c>
      <c r="C210" s="114">
        <v>660</v>
      </c>
    </row>
    <row r="211" spans="1:3" s="1" customFormat="1" ht="29.25" customHeight="1">
      <c r="A211" s="113">
        <v>2081199</v>
      </c>
      <c r="B211" s="113" t="s">
        <v>225</v>
      </c>
      <c r="C211" s="114">
        <v>182</v>
      </c>
    </row>
    <row r="212" spans="1:3" s="1" customFormat="1" ht="29.25" customHeight="1">
      <c r="A212" s="113">
        <v>20819</v>
      </c>
      <c r="B212" s="113" t="s">
        <v>226</v>
      </c>
      <c r="C212" s="114">
        <v>7200</v>
      </c>
    </row>
    <row r="213" spans="1:3" s="1" customFormat="1" ht="29.25" customHeight="1">
      <c r="A213" s="113">
        <v>2081901</v>
      </c>
      <c r="B213" s="113" t="s">
        <v>227</v>
      </c>
      <c r="C213" s="114">
        <v>200</v>
      </c>
    </row>
    <row r="214" spans="1:3" s="1" customFormat="1" ht="29.25" customHeight="1">
      <c r="A214" s="113">
        <v>2081902</v>
      </c>
      <c r="B214" s="113" t="s">
        <v>228</v>
      </c>
      <c r="C214" s="114">
        <v>7000</v>
      </c>
    </row>
    <row r="215" spans="1:3" s="1" customFormat="1" ht="29.25" customHeight="1">
      <c r="A215" s="113">
        <v>20820</v>
      </c>
      <c r="B215" s="113" t="s">
        <v>229</v>
      </c>
      <c r="C215" s="114">
        <v>1273</v>
      </c>
    </row>
    <row r="216" spans="1:3" s="1" customFormat="1" ht="29.25" customHeight="1">
      <c r="A216" s="113">
        <v>2082001</v>
      </c>
      <c r="B216" s="113" t="s">
        <v>230</v>
      </c>
      <c r="C216" s="114">
        <v>1273</v>
      </c>
    </row>
    <row r="217" spans="1:3" s="1" customFormat="1" ht="29.25" customHeight="1">
      <c r="A217" s="113">
        <v>20821</v>
      </c>
      <c r="B217" s="113" t="s">
        <v>711</v>
      </c>
      <c r="C217" s="114">
        <v>1700</v>
      </c>
    </row>
    <row r="218" spans="1:3" s="1" customFormat="1" ht="29.25" customHeight="1">
      <c r="A218" s="113">
        <v>2082101</v>
      </c>
      <c r="B218" s="152" t="s">
        <v>712</v>
      </c>
      <c r="C218" s="114">
        <v>400</v>
      </c>
    </row>
    <row r="219" spans="1:3" s="1" customFormat="1" ht="29.25" customHeight="1">
      <c r="A219" s="113">
        <v>2082102</v>
      </c>
      <c r="B219" s="113" t="s">
        <v>713</v>
      </c>
      <c r="C219" s="114">
        <v>1300</v>
      </c>
    </row>
    <row r="220" spans="1:3" s="1" customFormat="1" ht="29.25" customHeight="1">
      <c r="A220" s="113">
        <v>20826</v>
      </c>
      <c r="B220" s="113" t="s">
        <v>231</v>
      </c>
      <c r="C220" s="114">
        <v>9200</v>
      </c>
    </row>
    <row r="221" spans="1:3" s="1" customFormat="1" ht="29.25" customHeight="1">
      <c r="A221" s="113">
        <v>2082602</v>
      </c>
      <c r="B221" s="113" t="s">
        <v>232</v>
      </c>
      <c r="C221" s="114">
        <v>9200</v>
      </c>
    </row>
    <row r="222" spans="1:3" s="1" customFormat="1" ht="29.25" customHeight="1">
      <c r="A222" s="113">
        <v>20828</v>
      </c>
      <c r="B222" s="113" t="s">
        <v>233</v>
      </c>
      <c r="C222" s="114">
        <v>207</v>
      </c>
    </row>
    <row r="223" spans="1:3" s="1" customFormat="1" ht="29.25" customHeight="1">
      <c r="A223" s="113">
        <v>2082804</v>
      </c>
      <c r="B223" s="113" t="s">
        <v>234</v>
      </c>
      <c r="C223" s="114">
        <v>207</v>
      </c>
    </row>
    <row r="224" spans="1:3" s="1" customFormat="1" ht="29.25" customHeight="1">
      <c r="A224" s="113">
        <v>20899</v>
      </c>
      <c r="B224" s="113" t="s">
        <v>235</v>
      </c>
      <c r="C224" s="114">
        <v>36</v>
      </c>
    </row>
    <row r="225" spans="1:3" s="1" customFormat="1" ht="29.25" customHeight="1">
      <c r="A225" s="113">
        <v>2089901</v>
      </c>
      <c r="B225" s="113" t="s">
        <v>235</v>
      </c>
      <c r="C225" s="114">
        <v>36</v>
      </c>
    </row>
    <row r="226" spans="1:3" s="67" customFormat="1" ht="29.25" customHeight="1">
      <c r="A226" s="115">
        <v>210</v>
      </c>
      <c r="B226" s="115" t="s">
        <v>376</v>
      </c>
      <c r="C226" s="116">
        <v>43728</v>
      </c>
    </row>
    <row r="227" spans="1:3" s="1" customFormat="1" ht="29.25" customHeight="1">
      <c r="A227" s="113">
        <v>21001</v>
      </c>
      <c r="B227" s="113" t="s">
        <v>236</v>
      </c>
      <c r="C227" s="114">
        <v>1534</v>
      </c>
    </row>
    <row r="228" spans="1:3" s="1" customFormat="1" ht="29.25" customHeight="1">
      <c r="A228" s="113">
        <v>2100101</v>
      </c>
      <c r="B228" s="113" t="s">
        <v>81</v>
      </c>
      <c r="C228" s="114">
        <v>1411</v>
      </c>
    </row>
    <row r="229" spans="1:3" s="1" customFormat="1" ht="29.25" customHeight="1">
      <c r="A229" s="113">
        <v>2100102</v>
      </c>
      <c r="B229" s="113" t="s">
        <v>82</v>
      </c>
      <c r="C229" s="114">
        <v>123</v>
      </c>
    </row>
    <row r="230" spans="1:3" s="1" customFormat="1" ht="29.25" customHeight="1">
      <c r="A230" s="113">
        <v>21002</v>
      </c>
      <c r="B230" s="113" t="s">
        <v>237</v>
      </c>
      <c r="C230" s="114">
        <v>2285</v>
      </c>
    </row>
    <row r="231" spans="1:3" s="1" customFormat="1" ht="29.25" customHeight="1">
      <c r="A231" s="113">
        <v>2100201</v>
      </c>
      <c r="B231" s="113" t="s">
        <v>238</v>
      </c>
      <c r="C231" s="114">
        <v>1351</v>
      </c>
    </row>
    <row r="232" spans="1:3" s="1" customFormat="1" ht="29.25" customHeight="1">
      <c r="A232" s="113">
        <v>2100202</v>
      </c>
      <c r="B232" s="113" t="s">
        <v>239</v>
      </c>
      <c r="C232" s="114">
        <v>721</v>
      </c>
    </row>
    <row r="233" spans="1:3" s="1" customFormat="1" ht="29.25" customHeight="1">
      <c r="A233" s="113">
        <v>2100299</v>
      </c>
      <c r="B233" s="113" t="s">
        <v>240</v>
      </c>
      <c r="C233" s="114">
        <v>212</v>
      </c>
    </row>
    <row r="234" spans="1:3" s="1" customFormat="1" ht="29.25" customHeight="1">
      <c r="A234" s="113">
        <v>21003</v>
      </c>
      <c r="B234" s="113" t="s">
        <v>241</v>
      </c>
      <c r="C234" s="114">
        <v>5254</v>
      </c>
    </row>
    <row r="235" spans="1:3" s="1" customFormat="1" ht="29.25" customHeight="1">
      <c r="A235" s="113">
        <v>2100302</v>
      </c>
      <c r="B235" s="113" t="s">
        <v>242</v>
      </c>
      <c r="C235" s="114">
        <v>3413</v>
      </c>
    </row>
    <row r="236" spans="1:3" s="1" customFormat="1" ht="29.25" customHeight="1">
      <c r="A236" s="113">
        <v>2100399</v>
      </c>
      <c r="B236" s="113" t="s">
        <v>243</v>
      </c>
      <c r="C236" s="114">
        <v>1841</v>
      </c>
    </row>
    <row r="237" spans="1:3" s="1" customFormat="1" ht="29.25" customHeight="1">
      <c r="A237" s="113">
        <v>21004</v>
      </c>
      <c r="B237" s="113" t="s">
        <v>244</v>
      </c>
      <c r="C237" s="114">
        <v>4138</v>
      </c>
    </row>
    <row r="238" spans="1:3" s="1" customFormat="1" ht="29.25" customHeight="1">
      <c r="A238" s="113">
        <v>2100401</v>
      </c>
      <c r="B238" s="113" t="s">
        <v>245</v>
      </c>
      <c r="C238" s="114">
        <v>360</v>
      </c>
    </row>
    <row r="239" spans="1:3" s="1" customFormat="1" ht="29.25" customHeight="1">
      <c r="A239" s="113">
        <v>2100402</v>
      </c>
      <c r="B239" s="113" t="s">
        <v>246</v>
      </c>
      <c r="C239" s="114">
        <v>15</v>
      </c>
    </row>
    <row r="240" spans="1:3" s="1" customFormat="1" ht="29.25" customHeight="1">
      <c r="A240" s="113">
        <v>2100403</v>
      </c>
      <c r="B240" s="113" t="s">
        <v>247</v>
      </c>
      <c r="C240" s="114">
        <v>743</v>
      </c>
    </row>
    <row r="241" spans="1:3" s="1" customFormat="1" ht="29.25" customHeight="1">
      <c r="A241" s="113">
        <v>2100408</v>
      </c>
      <c r="B241" s="113" t="s">
        <v>248</v>
      </c>
      <c r="C241" s="114">
        <v>2300</v>
      </c>
    </row>
    <row r="242" spans="1:3" s="1" customFormat="1" ht="29.25" customHeight="1">
      <c r="A242" s="113">
        <v>2100409</v>
      </c>
      <c r="B242" s="113" t="s">
        <v>249</v>
      </c>
      <c r="C242" s="114">
        <v>113</v>
      </c>
    </row>
    <row r="243" spans="1:3" s="1" customFormat="1" ht="29.25" customHeight="1">
      <c r="A243" s="113">
        <v>2100410</v>
      </c>
      <c r="B243" s="113" t="s">
        <v>250</v>
      </c>
      <c r="C243" s="114">
        <v>52</v>
      </c>
    </row>
    <row r="244" spans="1:3" s="1" customFormat="1" ht="29.25" customHeight="1">
      <c r="A244" s="113">
        <v>2100499</v>
      </c>
      <c r="B244" s="113" t="s">
        <v>251</v>
      </c>
      <c r="C244" s="114">
        <v>556</v>
      </c>
    </row>
    <row r="245" spans="1:3" s="1" customFormat="1" ht="29.25" customHeight="1">
      <c r="A245" s="113">
        <v>21006</v>
      </c>
      <c r="B245" s="113" t="s">
        <v>252</v>
      </c>
      <c r="C245" s="114">
        <v>5</v>
      </c>
    </row>
    <row r="246" spans="1:3" s="1" customFormat="1" ht="29.25" customHeight="1">
      <c r="A246" s="113">
        <v>2100699</v>
      </c>
      <c r="B246" s="113" t="s">
        <v>253</v>
      </c>
      <c r="C246" s="114">
        <v>5</v>
      </c>
    </row>
    <row r="247" spans="1:3" s="1" customFormat="1" ht="29.25" customHeight="1">
      <c r="A247" s="113">
        <v>21007</v>
      </c>
      <c r="B247" s="113" t="s">
        <v>254</v>
      </c>
      <c r="C247" s="114">
        <v>975</v>
      </c>
    </row>
    <row r="248" spans="1:3" s="1" customFormat="1" ht="29.25" customHeight="1">
      <c r="A248" s="113">
        <v>2100717</v>
      </c>
      <c r="B248" s="113" t="s">
        <v>255</v>
      </c>
      <c r="C248" s="114">
        <v>975</v>
      </c>
    </row>
    <row r="249" spans="1:3" s="1" customFormat="1" ht="29.25" customHeight="1">
      <c r="A249" s="113">
        <v>21011</v>
      </c>
      <c r="B249" s="113" t="s">
        <v>256</v>
      </c>
      <c r="C249" s="114">
        <v>2532</v>
      </c>
    </row>
    <row r="250" spans="1:3" s="1" customFormat="1" ht="29.25" customHeight="1">
      <c r="A250" s="113">
        <v>2101101</v>
      </c>
      <c r="B250" s="113" t="s">
        <v>257</v>
      </c>
      <c r="C250" s="114">
        <v>2339</v>
      </c>
    </row>
    <row r="251" spans="1:3" s="1" customFormat="1" ht="29.25" customHeight="1">
      <c r="A251" s="113">
        <v>2101102</v>
      </c>
      <c r="B251" s="113" t="s">
        <v>258</v>
      </c>
      <c r="C251" s="114">
        <v>143</v>
      </c>
    </row>
    <row r="252" spans="1:3" s="1" customFormat="1" ht="29.25" customHeight="1">
      <c r="A252" s="113">
        <v>2101103</v>
      </c>
      <c r="B252" s="113" t="s">
        <v>259</v>
      </c>
      <c r="C252" s="114">
        <v>50</v>
      </c>
    </row>
    <row r="253" spans="1:3" s="1" customFormat="1" ht="29.25" customHeight="1">
      <c r="A253" s="113">
        <v>21012</v>
      </c>
      <c r="B253" s="113" t="s">
        <v>260</v>
      </c>
      <c r="C253" s="114">
        <v>19971</v>
      </c>
    </row>
    <row r="254" spans="1:3" s="1" customFormat="1" ht="29.25" customHeight="1">
      <c r="A254" s="113">
        <v>2101202</v>
      </c>
      <c r="B254" s="113" t="s">
        <v>261</v>
      </c>
      <c r="C254" s="114">
        <v>19971</v>
      </c>
    </row>
    <row r="255" spans="1:3" s="1" customFormat="1" ht="29.25" customHeight="1">
      <c r="A255" s="113">
        <v>21013</v>
      </c>
      <c r="B255" s="113" t="s">
        <v>262</v>
      </c>
      <c r="C255" s="114">
        <v>6746</v>
      </c>
    </row>
    <row r="256" spans="1:3" s="1" customFormat="1" ht="29.25" customHeight="1">
      <c r="A256" s="113">
        <v>2101301</v>
      </c>
      <c r="B256" s="113" t="s">
        <v>263</v>
      </c>
      <c r="C256" s="114">
        <v>6746</v>
      </c>
    </row>
    <row r="257" spans="1:3" s="1" customFormat="1" ht="29.25" customHeight="1">
      <c r="A257" s="113">
        <v>21014</v>
      </c>
      <c r="B257" s="113" t="s">
        <v>264</v>
      </c>
      <c r="C257" s="114">
        <v>262</v>
      </c>
    </row>
    <row r="258" spans="1:3" s="1" customFormat="1" ht="29.25" customHeight="1">
      <c r="A258" s="113">
        <v>2101401</v>
      </c>
      <c r="B258" s="113" t="s">
        <v>265</v>
      </c>
      <c r="C258" s="114">
        <v>262</v>
      </c>
    </row>
    <row r="259" spans="1:3" s="1" customFormat="1" ht="29.25" customHeight="1">
      <c r="A259" s="113">
        <v>21099</v>
      </c>
      <c r="B259" s="113" t="s">
        <v>266</v>
      </c>
      <c r="C259" s="114">
        <v>27</v>
      </c>
    </row>
    <row r="260" spans="1:3" s="1" customFormat="1" ht="29.25" customHeight="1">
      <c r="A260" s="113">
        <v>2109901</v>
      </c>
      <c r="B260" s="113" t="s">
        <v>266</v>
      </c>
      <c r="C260" s="114">
        <v>27</v>
      </c>
    </row>
    <row r="261" spans="1:3" s="67" customFormat="1" ht="29.25" customHeight="1">
      <c r="A261" s="115">
        <v>211</v>
      </c>
      <c r="B261" s="115" t="s">
        <v>377</v>
      </c>
      <c r="C261" s="116">
        <v>10674</v>
      </c>
    </row>
    <row r="262" spans="1:3" s="1" customFormat="1" ht="29.25" customHeight="1">
      <c r="A262" s="113">
        <v>21101</v>
      </c>
      <c r="B262" s="113" t="s">
        <v>267</v>
      </c>
      <c r="C262" s="114">
        <v>415</v>
      </c>
    </row>
    <row r="263" spans="1:3" s="1" customFormat="1" ht="29.25" customHeight="1">
      <c r="A263" s="113">
        <v>2110101</v>
      </c>
      <c r="B263" s="113" t="s">
        <v>81</v>
      </c>
      <c r="C263" s="114">
        <v>375</v>
      </c>
    </row>
    <row r="264" spans="1:3" s="1" customFormat="1" ht="29.25" customHeight="1">
      <c r="A264" s="113">
        <v>2110102</v>
      </c>
      <c r="B264" s="113" t="s">
        <v>82</v>
      </c>
      <c r="C264" s="114">
        <v>40</v>
      </c>
    </row>
    <row r="265" spans="1:3" s="1" customFormat="1" ht="29.25" customHeight="1">
      <c r="A265" s="113">
        <v>21103</v>
      </c>
      <c r="B265" s="113" t="s">
        <v>268</v>
      </c>
      <c r="C265" s="114">
        <v>2976</v>
      </c>
    </row>
    <row r="266" spans="1:3" s="1" customFormat="1" ht="29.25" customHeight="1">
      <c r="A266" s="113">
        <v>2110301</v>
      </c>
      <c r="B266" s="113" t="s">
        <v>269</v>
      </c>
      <c r="C266" s="114">
        <v>372</v>
      </c>
    </row>
    <row r="267" spans="1:3" s="1" customFormat="1" ht="29.25" customHeight="1">
      <c r="A267" s="113">
        <v>2110302</v>
      </c>
      <c r="B267" s="113" t="s">
        <v>270</v>
      </c>
      <c r="C267" s="114">
        <v>2000</v>
      </c>
    </row>
    <row r="268" spans="1:3" s="1" customFormat="1" ht="29.25" customHeight="1">
      <c r="A268" s="113">
        <v>2110303</v>
      </c>
      <c r="B268" s="113" t="s">
        <v>271</v>
      </c>
      <c r="C268" s="114">
        <v>50</v>
      </c>
    </row>
    <row r="269" spans="1:3" s="1" customFormat="1" ht="29.25" customHeight="1">
      <c r="A269" s="113">
        <v>2110399</v>
      </c>
      <c r="B269" s="113" t="s">
        <v>272</v>
      </c>
      <c r="C269" s="114">
        <v>554</v>
      </c>
    </row>
    <row r="270" spans="1:3" s="1" customFormat="1" ht="29.25" customHeight="1">
      <c r="A270" s="113">
        <v>21104</v>
      </c>
      <c r="B270" s="113" t="s">
        <v>273</v>
      </c>
      <c r="C270" s="114">
        <v>848</v>
      </c>
    </row>
    <row r="271" spans="1:3" s="1" customFormat="1" ht="29.25" customHeight="1">
      <c r="A271" s="113">
        <v>2110401</v>
      </c>
      <c r="B271" s="113" t="s">
        <v>274</v>
      </c>
      <c r="C271" s="114">
        <v>182</v>
      </c>
    </row>
    <row r="272" spans="1:3" s="1" customFormat="1" ht="29.25" customHeight="1">
      <c r="A272" s="113">
        <v>2110402</v>
      </c>
      <c r="B272" s="113" t="s">
        <v>275</v>
      </c>
      <c r="C272" s="114">
        <v>600</v>
      </c>
    </row>
    <row r="273" spans="1:3" s="1" customFormat="1" ht="29.25" customHeight="1">
      <c r="A273" s="113">
        <v>21105</v>
      </c>
      <c r="B273" s="113" t="s">
        <v>276</v>
      </c>
      <c r="C273" s="114">
        <v>6007</v>
      </c>
    </row>
    <row r="274" spans="1:3" s="1" customFormat="1" ht="29.25" customHeight="1">
      <c r="A274" s="113">
        <v>2110501</v>
      </c>
      <c r="B274" s="113" t="s">
        <v>277</v>
      </c>
      <c r="C274" s="114">
        <v>3392</v>
      </c>
    </row>
    <row r="275" spans="1:3" s="1" customFormat="1" ht="29.25" customHeight="1">
      <c r="A275" s="113">
        <v>2110507</v>
      </c>
      <c r="B275" s="113" t="s">
        <v>278</v>
      </c>
      <c r="C275" s="114">
        <v>2614</v>
      </c>
    </row>
    <row r="276" spans="1:3" s="1" customFormat="1" ht="29.25" customHeight="1">
      <c r="A276" s="113">
        <v>21106</v>
      </c>
      <c r="B276" s="113" t="s">
        <v>279</v>
      </c>
      <c r="C276" s="114">
        <v>1095</v>
      </c>
    </row>
    <row r="277" spans="1:3" s="1" customFormat="1" ht="29.25" customHeight="1">
      <c r="A277" s="113">
        <v>2110602</v>
      </c>
      <c r="B277" s="113" t="s">
        <v>280</v>
      </c>
      <c r="C277" s="114">
        <v>1095</v>
      </c>
    </row>
    <row r="278" spans="1:3" s="67" customFormat="1" ht="29.25" customHeight="1">
      <c r="A278" s="115">
        <v>212</v>
      </c>
      <c r="B278" s="115" t="s">
        <v>378</v>
      </c>
      <c r="C278" s="116">
        <v>2307</v>
      </c>
    </row>
    <row r="279" spans="1:3" s="1" customFormat="1" ht="29.25" customHeight="1">
      <c r="A279" s="113">
        <v>21201</v>
      </c>
      <c r="B279" s="113" t="s">
        <v>281</v>
      </c>
      <c r="C279" s="114">
        <v>2032</v>
      </c>
    </row>
    <row r="280" spans="1:3" s="1" customFormat="1" ht="29.25" customHeight="1">
      <c r="A280" s="113">
        <v>2120101</v>
      </c>
      <c r="B280" s="113" t="s">
        <v>81</v>
      </c>
      <c r="C280" s="114">
        <v>1972</v>
      </c>
    </row>
    <row r="281" spans="1:3" s="1" customFormat="1" ht="29.25" customHeight="1">
      <c r="A281" s="113">
        <v>2120199</v>
      </c>
      <c r="B281" s="113" t="s">
        <v>282</v>
      </c>
      <c r="C281" s="114">
        <v>60</v>
      </c>
    </row>
    <row r="282" spans="1:3" s="1" customFormat="1" ht="29.25" customHeight="1">
      <c r="A282" s="113">
        <v>21202</v>
      </c>
      <c r="B282" s="113" t="s">
        <v>283</v>
      </c>
      <c r="C282" s="114">
        <v>30</v>
      </c>
    </row>
    <row r="283" spans="1:3" s="1" customFormat="1" ht="29.25" customHeight="1">
      <c r="A283" s="113">
        <v>2120201</v>
      </c>
      <c r="B283" s="113" t="s">
        <v>283</v>
      </c>
      <c r="C283" s="114">
        <v>30</v>
      </c>
    </row>
    <row r="284" spans="1:3" s="1" customFormat="1" ht="29.25" customHeight="1">
      <c r="A284" s="113">
        <v>21203</v>
      </c>
      <c r="B284" s="113" t="s">
        <v>284</v>
      </c>
      <c r="C284" s="114">
        <v>236</v>
      </c>
    </row>
    <row r="285" spans="1:3" s="1" customFormat="1" ht="29.25" customHeight="1">
      <c r="A285" s="113">
        <v>2120399</v>
      </c>
      <c r="B285" s="113" t="s">
        <v>285</v>
      </c>
      <c r="C285" s="114">
        <v>236</v>
      </c>
    </row>
    <row r="286" spans="1:3" s="1" customFormat="1" ht="29.25" customHeight="1">
      <c r="A286" s="113">
        <v>21205</v>
      </c>
      <c r="B286" s="113" t="s">
        <v>286</v>
      </c>
      <c r="C286" s="114">
        <v>9</v>
      </c>
    </row>
    <row r="287" spans="1:3" s="1" customFormat="1" ht="29.25" customHeight="1">
      <c r="A287" s="113">
        <v>2120501</v>
      </c>
      <c r="B287" s="113" t="s">
        <v>286</v>
      </c>
      <c r="C287" s="114">
        <v>9</v>
      </c>
    </row>
    <row r="288" spans="1:3" s="67" customFormat="1" ht="29.25" customHeight="1">
      <c r="A288" s="115">
        <v>213</v>
      </c>
      <c r="B288" s="115" t="s">
        <v>379</v>
      </c>
      <c r="C288" s="116">
        <v>63510</v>
      </c>
    </row>
    <row r="289" spans="1:3" s="1" customFormat="1" ht="29.25" customHeight="1">
      <c r="A289" s="113">
        <v>21301</v>
      </c>
      <c r="B289" s="113" t="s">
        <v>287</v>
      </c>
      <c r="C289" s="114">
        <v>12470</v>
      </c>
    </row>
    <row r="290" spans="1:3" s="1" customFormat="1" ht="29.25" customHeight="1">
      <c r="A290" s="113">
        <v>2130101</v>
      </c>
      <c r="B290" s="113" t="s">
        <v>81</v>
      </c>
      <c r="C290" s="114">
        <v>2441</v>
      </c>
    </row>
    <row r="291" spans="1:3" s="1" customFormat="1" ht="29.25" customHeight="1">
      <c r="A291" s="113">
        <v>2130104</v>
      </c>
      <c r="B291" s="113" t="s">
        <v>92</v>
      </c>
      <c r="C291" s="114">
        <v>1388</v>
      </c>
    </row>
    <row r="292" spans="1:3" s="1" customFormat="1" ht="29.25" customHeight="1">
      <c r="A292" s="113">
        <v>2130106</v>
      </c>
      <c r="B292" s="113" t="s">
        <v>288</v>
      </c>
      <c r="C292" s="114">
        <v>1019</v>
      </c>
    </row>
    <row r="293" spans="1:3" s="1" customFormat="1" ht="29.25" customHeight="1">
      <c r="A293" s="113">
        <v>2130108</v>
      </c>
      <c r="B293" s="113" t="s">
        <v>289</v>
      </c>
      <c r="C293" s="114">
        <v>90</v>
      </c>
    </row>
    <row r="294" spans="1:3" s="1" customFormat="1" ht="29.25" customHeight="1">
      <c r="A294" s="113">
        <v>2130109</v>
      </c>
      <c r="B294" s="113" t="s">
        <v>290</v>
      </c>
      <c r="C294" s="114">
        <v>35</v>
      </c>
    </row>
    <row r="295" spans="1:3" s="1" customFormat="1" ht="29.25" customHeight="1">
      <c r="A295" s="113">
        <v>2130121</v>
      </c>
      <c r="B295" s="113" t="s">
        <v>291</v>
      </c>
      <c r="C295" s="114">
        <v>1473</v>
      </c>
    </row>
    <row r="296" spans="1:3" s="1" customFormat="1" ht="29.25" customHeight="1">
      <c r="A296" s="113">
        <v>2130122</v>
      </c>
      <c r="B296" s="113" t="s">
        <v>292</v>
      </c>
      <c r="C296" s="114">
        <v>4505</v>
      </c>
    </row>
    <row r="297" spans="1:3" s="1" customFormat="1" ht="29.25" customHeight="1">
      <c r="A297" s="113">
        <v>2130124</v>
      </c>
      <c r="B297" s="113" t="s">
        <v>293</v>
      </c>
      <c r="C297" s="114">
        <v>265</v>
      </c>
    </row>
    <row r="298" spans="1:3" s="1" customFormat="1" ht="29.25" customHeight="1">
      <c r="A298" s="113">
        <v>2130125</v>
      </c>
      <c r="B298" s="113" t="s">
        <v>294</v>
      </c>
      <c r="C298" s="114">
        <v>350</v>
      </c>
    </row>
    <row r="299" spans="1:3" s="1" customFormat="1" ht="29.25" customHeight="1">
      <c r="A299" s="113">
        <v>2130126</v>
      </c>
      <c r="B299" s="113" t="s">
        <v>295</v>
      </c>
      <c r="C299" s="114">
        <v>0</v>
      </c>
    </row>
    <row r="300" spans="1:3" s="1" customFormat="1" ht="29.25" customHeight="1">
      <c r="A300" s="113">
        <v>2130135</v>
      </c>
      <c r="B300" s="113" t="s">
        <v>296</v>
      </c>
      <c r="C300" s="114">
        <v>412</v>
      </c>
    </row>
    <row r="301" spans="1:3" s="1" customFormat="1" ht="29.25" customHeight="1">
      <c r="A301" s="113">
        <v>2130152</v>
      </c>
      <c r="B301" s="113" t="s">
        <v>297</v>
      </c>
      <c r="C301" s="114">
        <v>130</v>
      </c>
    </row>
    <row r="302" spans="1:3" s="1" customFormat="1" ht="29.25" customHeight="1">
      <c r="A302" s="113">
        <v>2130199</v>
      </c>
      <c r="B302" s="113" t="s">
        <v>298</v>
      </c>
      <c r="C302" s="114">
        <v>362</v>
      </c>
    </row>
    <row r="303" spans="1:3" s="1" customFormat="1" ht="29.25" customHeight="1">
      <c r="A303" s="113">
        <v>21302</v>
      </c>
      <c r="B303" s="113" t="s">
        <v>299</v>
      </c>
      <c r="C303" s="114">
        <v>12206</v>
      </c>
    </row>
    <row r="304" spans="1:3" s="1" customFormat="1" ht="29.25" customHeight="1">
      <c r="A304" s="113">
        <v>2130201</v>
      </c>
      <c r="B304" s="113" t="s">
        <v>81</v>
      </c>
      <c r="C304" s="114">
        <v>1746</v>
      </c>
    </row>
    <row r="305" spans="1:3" s="1" customFormat="1" ht="29.25" customHeight="1">
      <c r="A305" s="113">
        <v>2130204</v>
      </c>
      <c r="B305" s="113" t="s">
        <v>300</v>
      </c>
      <c r="C305" s="114">
        <v>3471</v>
      </c>
    </row>
    <row r="306" spans="1:3" s="1" customFormat="1" ht="29.25" customHeight="1">
      <c r="A306" s="113">
        <v>2130205</v>
      </c>
      <c r="B306" s="113" t="s">
        <v>301</v>
      </c>
      <c r="C306" s="114">
        <v>2620</v>
      </c>
    </row>
    <row r="307" spans="1:3" s="1" customFormat="1" ht="29.25" customHeight="1">
      <c r="A307" s="113">
        <v>2130206</v>
      </c>
      <c r="B307" s="113" t="s">
        <v>302</v>
      </c>
      <c r="C307" s="114">
        <v>30</v>
      </c>
    </row>
    <row r="308" spans="1:3" s="1" customFormat="1" ht="29.25" customHeight="1">
      <c r="A308" s="113">
        <v>2130207</v>
      </c>
      <c r="B308" s="113" t="s">
        <v>303</v>
      </c>
      <c r="C308" s="114">
        <v>418</v>
      </c>
    </row>
    <row r="309" spans="1:3" s="1" customFormat="1" ht="29.25" customHeight="1">
      <c r="A309" s="113">
        <v>2130209</v>
      </c>
      <c r="B309" s="113" t="s">
        <v>304</v>
      </c>
      <c r="C309" s="114">
        <v>3359</v>
      </c>
    </row>
    <row r="310" spans="1:3" s="1" customFormat="1" ht="29.25" customHeight="1">
      <c r="A310" s="113">
        <v>2130213</v>
      </c>
      <c r="B310" s="113" t="s">
        <v>305</v>
      </c>
      <c r="C310" s="114">
        <v>180</v>
      </c>
    </row>
    <row r="311" spans="1:3" s="1" customFormat="1" ht="29.25" customHeight="1">
      <c r="A311" s="113">
        <v>2130221</v>
      </c>
      <c r="B311" s="113" t="s">
        <v>306</v>
      </c>
      <c r="C311" s="114">
        <v>57</v>
      </c>
    </row>
    <row r="312" spans="1:3" s="1" customFormat="1" ht="29.25" customHeight="1">
      <c r="A312" s="113">
        <v>2130234</v>
      </c>
      <c r="B312" s="113" t="s">
        <v>307</v>
      </c>
      <c r="C312" s="114">
        <v>165</v>
      </c>
    </row>
    <row r="313" spans="1:3" s="1" customFormat="1" ht="29.25" customHeight="1">
      <c r="A313" s="113">
        <v>2130299</v>
      </c>
      <c r="B313" s="113" t="s">
        <v>308</v>
      </c>
      <c r="C313" s="114">
        <v>160</v>
      </c>
    </row>
    <row r="314" spans="1:3" s="1" customFormat="1" ht="29.25" customHeight="1">
      <c r="A314" s="113">
        <v>21303</v>
      </c>
      <c r="B314" s="113" t="s">
        <v>309</v>
      </c>
      <c r="C314" s="114">
        <v>8145</v>
      </c>
    </row>
    <row r="315" spans="1:3" s="1" customFormat="1" ht="29.25" customHeight="1">
      <c r="A315" s="113">
        <v>2130301</v>
      </c>
      <c r="B315" s="113" t="s">
        <v>81</v>
      </c>
      <c r="C315" s="114">
        <v>1408</v>
      </c>
    </row>
    <row r="316" spans="1:3" s="1" customFormat="1" ht="29.25" customHeight="1">
      <c r="A316" s="113">
        <v>2130306</v>
      </c>
      <c r="B316" s="113" t="s">
        <v>310</v>
      </c>
      <c r="C316" s="114">
        <v>6495</v>
      </c>
    </row>
    <row r="317" spans="1:3" s="1" customFormat="1" ht="29.25" customHeight="1">
      <c r="A317" s="113">
        <v>2130310</v>
      </c>
      <c r="B317" s="113" t="s">
        <v>311</v>
      </c>
      <c r="C317" s="114">
        <v>120</v>
      </c>
    </row>
    <row r="318" spans="1:3" s="1" customFormat="1" ht="29.25" customHeight="1">
      <c r="A318" s="113">
        <v>2130314</v>
      </c>
      <c r="B318" s="113" t="s">
        <v>312</v>
      </c>
      <c r="C318" s="114">
        <v>100</v>
      </c>
    </row>
    <row r="319" spans="1:3" s="1" customFormat="1" ht="29.25" customHeight="1">
      <c r="A319" s="113">
        <v>2130399</v>
      </c>
      <c r="B319" s="113" t="s">
        <v>313</v>
      </c>
      <c r="C319" s="114">
        <v>23</v>
      </c>
    </row>
    <row r="320" spans="1:3" s="1" customFormat="1" ht="29.25" customHeight="1">
      <c r="A320" s="113">
        <v>21305</v>
      </c>
      <c r="B320" s="113" t="s">
        <v>314</v>
      </c>
      <c r="C320" s="114">
        <v>27157</v>
      </c>
    </row>
    <row r="321" spans="1:3" s="1" customFormat="1" ht="29.25" customHeight="1">
      <c r="A321" s="113">
        <v>2130501</v>
      </c>
      <c r="B321" s="113" t="s">
        <v>81</v>
      </c>
      <c r="C321" s="114">
        <v>309</v>
      </c>
    </row>
    <row r="322" spans="1:3" s="1" customFormat="1" ht="29.25" customHeight="1">
      <c r="A322" s="113">
        <v>2130502</v>
      </c>
      <c r="B322" s="113" t="s">
        <v>82</v>
      </c>
      <c r="C322" s="114">
        <v>200</v>
      </c>
    </row>
    <row r="323" spans="1:3" s="1" customFormat="1" ht="29.25" customHeight="1">
      <c r="A323" s="113">
        <v>2130504</v>
      </c>
      <c r="B323" s="113" t="s">
        <v>315</v>
      </c>
      <c r="C323" s="114">
        <v>18</v>
      </c>
    </row>
    <row r="324" spans="1:3" s="1" customFormat="1" ht="29.25" customHeight="1">
      <c r="A324" s="113">
        <v>2130599</v>
      </c>
      <c r="B324" s="113" t="s">
        <v>316</v>
      </c>
      <c r="C324" s="114">
        <v>26630</v>
      </c>
    </row>
    <row r="325" spans="1:3" s="1" customFormat="1" ht="29.25" customHeight="1">
      <c r="A325" s="113">
        <v>21307</v>
      </c>
      <c r="B325" s="113" t="s">
        <v>317</v>
      </c>
      <c r="C325" s="114">
        <v>0</v>
      </c>
    </row>
    <row r="326" spans="1:3" s="1" customFormat="1" ht="29.25" customHeight="1">
      <c r="A326" s="113">
        <v>2130705</v>
      </c>
      <c r="B326" s="113" t="s">
        <v>318</v>
      </c>
      <c r="C326" s="114">
        <v>0</v>
      </c>
    </row>
    <row r="327" spans="1:3" s="1" customFormat="1" ht="29.25" customHeight="1">
      <c r="A327" s="113">
        <v>21308</v>
      </c>
      <c r="B327" s="113" t="s">
        <v>319</v>
      </c>
      <c r="C327" s="114">
        <v>3486</v>
      </c>
    </row>
    <row r="328" spans="1:3" s="1" customFormat="1" ht="29.25" customHeight="1">
      <c r="A328" s="113">
        <v>2130803</v>
      </c>
      <c r="B328" s="113" t="s">
        <v>320</v>
      </c>
      <c r="C328" s="114">
        <v>3140</v>
      </c>
    </row>
    <row r="329" spans="1:3" s="1" customFormat="1" ht="29.25" customHeight="1">
      <c r="A329" s="113">
        <v>2130804</v>
      </c>
      <c r="B329" s="113" t="s">
        <v>321</v>
      </c>
      <c r="C329" s="114">
        <v>46</v>
      </c>
    </row>
    <row r="330" spans="1:3" s="1" customFormat="1" ht="29.25" customHeight="1">
      <c r="A330" s="113">
        <v>2130899</v>
      </c>
      <c r="B330" s="113" t="s">
        <v>322</v>
      </c>
      <c r="C330" s="114">
        <v>300</v>
      </c>
    </row>
    <row r="331" spans="1:3" s="1" customFormat="1" ht="29.25" customHeight="1">
      <c r="A331" s="113">
        <v>21399</v>
      </c>
      <c r="B331" s="113" t="s">
        <v>323</v>
      </c>
      <c r="C331" s="114">
        <v>46</v>
      </c>
    </row>
    <row r="332" spans="1:3" s="1" customFormat="1" ht="29.25" customHeight="1">
      <c r="A332" s="113">
        <v>2139999</v>
      </c>
      <c r="B332" s="113" t="s">
        <v>323</v>
      </c>
      <c r="C332" s="114">
        <v>46</v>
      </c>
    </row>
    <row r="333" spans="1:3" s="67" customFormat="1" ht="29.25" customHeight="1">
      <c r="A333" s="115">
        <v>214</v>
      </c>
      <c r="B333" s="115" t="s">
        <v>380</v>
      </c>
      <c r="C333" s="116">
        <v>17582</v>
      </c>
    </row>
    <row r="334" spans="1:3" s="1" customFormat="1" ht="29.25" customHeight="1">
      <c r="A334" s="113">
        <v>21401</v>
      </c>
      <c r="B334" s="113" t="s">
        <v>324</v>
      </c>
      <c r="C334" s="114">
        <v>13300</v>
      </c>
    </row>
    <row r="335" spans="1:3" s="1" customFormat="1" ht="29.25" customHeight="1">
      <c r="A335" s="113">
        <v>2140101</v>
      </c>
      <c r="B335" s="113" t="s">
        <v>81</v>
      </c>
      <c r="C335" s="114">
        <v>1564</v>
      </c>
    </row>
    <row r="336" spans="1:3" s="1" customFormat="1" ht="29.25" customHeight="1">
      <c r="A336" s="113">
        <v>2140104</v>
      </c>
      <c r="B336" s="113" t="s">
        <v>325</v>
      </c>
      <c r="C336" s="114">
        <v>6398</v>
      </c>
    </row>
    <row r="337" spans="1:3" s="1" customFormat="1" ht="29.25" customHeight="1">
      <c r="A337" s="113">
        <v>2140106</v>
      </c>
      <c r="B337" s="113" t="s">
        <v>326</v>
      </c>
      <c r="C337" s="114">
        <v>3985</v>
      </c>
    </row>
    <row r="338" spans="1:3" s="1" customFormat="1" ht="29.25" customHeight="1">
      <c r="A338" s="113">
        <v>2140112</v>
      </c>
      <c r="B338" s="113" t="s">
        <v>327</v>
      </c>
      <c r="C338" s="114">
        <v>662</v>
      </c>
    </row>
    <row r="339" spans="1:3" s="1" customFormat="1" ht="29.25" customHeight="1">
      <c r="A339" s="113">
        <v>2140199</v>
      </c>
      <c r="B339" s="113" t="s">
        <v>328</v>
      </c>
      <c r="C339" s="114">
        <v>691</v>
      </c>
    </row>
    <row r="340" spans="1:3" s="1" customFormat="1" ht="29.25" customHeight="1">
      <c r="A340" s="113">
        <v>21402</v>
      </c>
      <c r="B340" s="113" t="s">
        <v>329</v>
      </c>
      <c r="C340" s="114">
        <v>107</v>
      </c>
    </row>
    <row r="341" spans="1:3" s="1" customFormat="1" ht="29.25" customHeight="1">
      <c r="A341" s="113">
        <v>2140201</v>
      </c>
      <c r="B341" s="113" t="s">
        <v>81</v>
      </c>
      <c r="C341" s="114">
        <v>107</v>
      </c>
    </row>
    <row r="342" spans="1:3" s="1" customFormat="1" ht="29.25" customHeight="1">
      <c r="A342" s="113">
        <v>21404</v>
      </c>
      <c r="B342" s="113" t="s">
        <v>330</v>
      </c>
      <c r="C342" s="114">
        <v>72</v>
      </c>
    </row>
    <row r="343" spans="1:3" s="1" customFormat="1" ht="29.25" customHeight="1">
      <c r="A343" s="113">
        <v>2140401</v>
      </c>
      <c r="B343" s="113" t="s">
        <v>331</v>
      </c>
      <c r="C343" s="114">
        <v>72</v>
      </c>
    </row>
    <row r="344" spans="1:3" s="1" customFormat="1" ht="29.25" customHeight="1">
      <c r="A344" s="113">
        <v>21406</v>
      </c>
      <c r="B344" s="113" t="s">
        <v>332</v>
      </c>
      <c r="C344" s="114">
        <v>4103</v>
      </c>
    </row>
    <row r="345" spans="1:3" s="1" customFormat="1" ht="29.25" customHeight="1">
      <c r="A345" s="113">
        <v>2140602</v>
      </c>
      <c r="B345" s="113" t="s">
        <v>333</v>
      </c>
      <c r="C345" s="114">
        <v>4103</v>
      </c>
    </row>
    <row r="346" spans="1:3" s="67" customFormat="1" ht="29.25" customHeight="1">
      <c r="A346" s="115">
        <v>215</v>
      </c>
      <c r="B346" s="115" t="s">
        <v>381</v>
      </c>
      <c r="C346" s="116">
        <v>548</v>
      </c>
    </row>
    <row r="347" spans="1:3" s="1" customFormat="1" ht="29.25" customHeight="1">
      <c r="A347" s="113">
        <v>21501</v>
      </c>
      <c r="B347" s="113" t="s">
        <v>334</v>
      </c>
      <c r="C347" s="114">
        <v>30</v>
      </c>
    </row>
    <row r="348" spans="1:3" s="1" customFormat="1" ht="29.25" customHeight="1">
      <c r="A348" s="113">
        <v>2150101</v>
      </c>
      <c r="B348" s="113" t="s">
        <v>81</v>
      </c>
      <c r="C348" s="114">
        <v>30</v>
      </c>
    </row>
    <row r="349" spans="1:3" s="1" customFormat="1" ht="29.25" customHeight="1">
      <c r="A349" s="113">
        <v>21503</v>
      </c>
      <c r="B349" s="113" t="s">
        <v>335</v>
      </c>
      <c r="C349" s="114">
        <v>5</v>
      </c>
    </row>
    <row r="350" spans="1:3" s="1" customFormat="1" ht="29.25" customHeight="1">
      <c r="A350" s="113">
        <v>2150301</v>
      </c>
      <c r="B350" s="113" t="s">
        <v>81</v>
      </c>
      <c r="C350" s="114">
        <v>5</v>
      </c>
    </row>
    <row r="351" spans="1:3" s="1" customFormat="1" ht="29.25" customHeight="1">
      <c r="A351" s="113">
        <v>21505</v>
      </c>
      <c r="B351" s="113" t="s">
        <v>336</v>
      </c>
      <c r="C351" s="114">
        <v>430</v>
      </c>
    </row>
    <row r="352" spans="1:3" s="1" customFormat="1" ht="29.25" customHeight="1">
      <c r="A352" s="113">
        <v>2150501</v>
      </c>
      <c r="B352" s="113" t="s">
        <v>81</v>
      </c>
      <c r="C352" s="114">
        <v>430</v>
      </c>
    </row>
    <row r="353" spans="1:3" s="1" customFormat="1" ht="29.25" customHeight="1">
      <c r="A353" s="113">
        <v>21599</v>
      </c>
      <c r="B353" s="113" t="s">
        <v>337</v>
      </c>
      <c r="C353" s="114">
        <v>83</v>
      </c>
    </row>
    <row r="354" spans="1:3" s="1" customFormat="1" ht="29.25" customHeight="1">
      <c r="A354" s="113">
        <v>2159999</v>
      </c>
      <c r="B354" s="113" t="s">
        <v>337</v>
      </c>
      <c r="C354" s="114">
        <v>83</v>
      </c>
    </row>
    <row r="355" spans="1:3" s="67" customFormat="1" ht="29.25" customHeight="1">
      <c r="A355" s="115">
        <v>216</v>
      </c>
      <c r="B355" s="115" t="s">
        <v>382</v>
      </c>
      <c r="C355" s="116">
        <v>245</v>
      </c>
    </row>
    <row r="356" spans="1:3" s="1" customFormat="1" ht="29.25" customHeight="1">
      <c r="A356" s="113">
        <v>21602</v>
      </c>
      <c r="B356" s="113" t="s">
        <v>338</v>
      </c>
      <c r="C356" s="114">
        <v>245</v>
      </c>
    </row>
    <row r="357" spans="1:3" s="1" customFormat="1" ht="29.25" customHeight="1">
      <c r="A357" s="113">
        <v>2160201</v>
      </c>
      <c r="B357" s="113" t="s">
        <v>81</v>
      </c>
      <c r="C357" s="114">
        <v>107</v>
      </c>
    </row>
    <row r="358" spans="1:3" s="1" customFormat="1" ht="29.25" customHeight="1">
      <c r="A358" s="113">
        <v>2160250</v>
      </c>
      <c r="B358" s="113" t="s">
        <v>92</v>
      </c>
      <c r="C358" s="114">
        <v>138</v>
      </c>
    </row>
    <row r="359" spans="1:3" s="67" customFormat="1" ht="29.25" customHeight="1">
      <c r="A359" s="115">
        <v>220</v>
      </c>
      <c r="B359" s="115" t="s">
        <v>383</v>
      </c>
      <c r="C359" s="116">
        <v>1342</v>
      </c>
    </row>
    <row r="360" spans="1:3" s="1" customFormat="1" ht="29.25" customHeight="1">
      <c r="A360" s="113">
        <v>22001</v>
      </c>
      <c r="B360" s="113" t="s">
        <v>339</v>
      </c>
      <c r="C360" s="114">
        <v>1252</v>
      </c>
    </row>
    <row r="361" spans="1:3" s="1" customFormat="1" ht="29.25" customHeight="1">
      <c r="A361" s="113">
        <v>2200101</v>
      </c>
      <c r="B361" s="113" t="s">
        <v>81</v>
      </c>
      <c r="C361" s="114">
        <v>941</v>
      </c>
    </row>
    <row r="362" spans="1:3" s="1" customFormat="1" ht="29.25" customHeight="1">
      <c r="A362" s="113">
        <v>2200105</v>
      </c>
      <c r="B362" s="113" t="s">
        <v>340</v>
      </c>
      <c r="C362" s="114">
        <v>110</v>
      </c>
    </row>
    <row r="363" spans="1:3" s="1" customFormat="1" ht="29.25" customHeight="1">
      <c r="A363" s="113">
        <v>2200106</v>
      </c>
      <c r="B363" s="113" t="s">
        <v>341</v>
      </c>
      <c r="C363" s="114">
        <v>61</v>
      </c>
    </row>
    <row r="364" spans="1:3" s="1" customFormat="1" ht="29.25" customHeight="1">
      <c r="A364" s="113">
        <v>2200114</v>
      </c>
      <c r="B364" s="113" t="s">
        <v>342</v>
      </c>
      <c r="C364" s="114">
        <v>139</v>
      </c>
    </row>
    <row r="365" spans="1:3" s="1" customFormat="1" ht="29.25" customHeight="1">
      <c r="A365" s="113">
        <v>22005</v>
      </c>
      <c r="B365" s="113" t="s">
        <v>343</v>
      </c>
      <c r="C365" s="114">
        <v>90</v>
      </c>
    </row>
    <row r="366" spans="1:3" s="1" customFormat="1" ht="29.25" customHeight="1">
      <c r="A366" s="113">
        <v>2200501</v>
      </c>
      <c r="B366" s="113" t="s">
        <v>81</v>
      </c>
      <c r="C366" s="114">
        <v>45</v>
      </c>
    </row>
    <row r="367" spans="1:3" s="1" customFormat="1" ht="29.25" customHeight="1">
      <c r="A367" s="113">
        <v>2200509</v>
      </c>
      <c r="B367" s="113" t="s">
        <v>344</v>
      </c>
      <c r="C367" s="114">
        <v>45</v>
      </c>
    </row>
    <row r="368" spans="1:3" s="67" customFormat="1" ht="29.25" customHeight="1">
      <c r="A368" s="115">
        <v>221</v>
      </c>
      <c r="B368" s="115" t="s">
        <v>384</v>
      </c>
      <c r="C368" s="116">
        <v>2411</v>
      </c>
    </row>
    <row r="369" spans="1:3" s="1" customFormat="1" ht="29.25" customHeight="1">
      <c r="A369" s="113">
        <v>22101</v>
      </c>
      <c r="B369" s="113" t="s">
        <v>345</v>
      </c>
      <c r="C369" s="114">
        <v>220</v>
      </c>
    </row>
    <row r="370" spans="1:3" s="1" customFormat="1" ht="29.25" customHeight="1">
      <c r="A370" s="113">
        <v>2210101</v>
      </c>
      <c r="B370" s="113" t="s">
        <v>346</v>
      </c>
      <c r="C370" s="114">
        <v>220</v>
      </c>
    </row>
    <row r="371" spans="1:3" s="1" customFormat="1" ht="29.25" customHeight="1">
      <c r="A371" s="113">
        <v>22102</v>
      </c>
      <c r="B371" s="113" t="s">
        <v>347</v>
      </c>
      <c r="C371" s="114">
        <v>2191</v>
      </c>
    </row>
    <row r="372" spans="1:3" s="1" customFormat="1" ht="29.25" customHeight="1">
      <c r="A372" s="113">
        <v>2210201</v>
      </c>
      <c r="B372" s="113" t="s">
        <v>348</v>
      </c>
      <c r="C372" s="114">
        <v>2191</v>
      </c>
    </row>
    <row r="373" spans="1:3" s="67" customFormat="1" ht="29.25" customHeight="1">
      <c r="A373" s="115">
        <v>222</v>
      </c>
      <c r="B373" s="115" t="s">
        <v>385</v>
      </c>
      <c r="C373" s="116">
        <v>181</v>
      </c>
    </row>
    <row r="374" spans="1:3" s="67" customFormat="1" ht="29.25" customHeight="1">
      <c r="A374" s="113">
        <v>22201</v>
      </c>
      <c r="B374" s="113" t="s">
        <v>349</v>
      </c>
      <c r="C374" s="114">
        <v>99</v>
      </c>
    </row>
    <row r="375" spans="1:3" ht="29.25" customHeight="1">
      <c r="A375" s="113">
        <v>2220101</v>
      </c>
      <c r="B375" s="113" t="s">
        <v>81</v>
      </c>
      <c r="C375" s="114">
        <v>99</v>
      </c>
    </row>
    <row r="376" spans="1:3" ht="29.25" customHeight="1">
      <c r="A376" s="113">
        <v>22204</v>
      </c>
      <c r="B376" s="113" t="s">
        <v>350</v>
      </c>
      <c r="C376" s="114">
        <v>82</v>
      </c>
    </row>
    <row r="377" spans="1:3" ht="29.25" customHeight="1">
      <c r="A377" s="113">
        <v>2220499</v>
      </c>
      <c r="B377" s="113" t="s">
        <v>351</v>
      </c>
      <c r="C377" s="114">
        <v>82</v>
      </c>
    </row>
    <row r="378" spans="1:3" s="32" customFormat="1" ht="29.25" customHeight="1">
      <c r="A378" s="115">
        <v>224</v>
      </c>
      <c r="B378" s="115" t="s">
        <v>386</v>
      </c>
      <c r="C378" s="116">
        <v>3487</v>
      </c>
    </row>
    <row r="379" spans="1:3" ht="29.25" customHeight="1">
      <c r="A379" s="113">
        <v>22401</v>
      </c>
      <c r="B379" s="113" t="s">
        <v>352</v>
      </c>
      <c r="C379" s="114">
        <v>615</v>
      </c>
    </row>
    <row r="380" spans="1:3" ht="29.25" customHeight="1">
      <c r="A380" s="113">
        <v>2240101</v>
      </c>
      <c r="B380" s="113" t="s">
        <v>81</v>
      </c>
      <c r="C380" s="114">
        <v>10</v>
      </c>
    </row>
    <row r="381" spans="1:3" ht="29.25" customHeight="1">
      <c r="A381" s="113">
        <v>2240106</v>
      </c>
      <c r="B381" s="113" t="s">
        <v>353</v>
      </c>
      <c r="C381" s="114">
        <v>242</v>
      </c>
    </row>
    <row r="382" spans="1:3" ht="29.25" customHeight="1">
      <c r="A382" s="113">
        <v>2240107</v>
      </c>
      <c r="B382" s="113" t="s">
        <v>354</v>
      </c>
      <c r="C382" s="114">
        <v>163</v>
      </c>
    </row>
    <row r="383" spans="1:3" ht="29.25" customHeight="1">
      <c r="A383" s="113">
        <v>2240199</v>
      </c>
      <c r="B383" s="113" t="s">
        <v>355</v>
      </c>
      <c r="C383" s="114">
        <v>200</v>
      </c>
    </row>
    <row r="384" spans="1:3" ht="29.25" customHeight="1">
      <c r="A384" s="113">
        <v>22402</v>
      </c>
      <c r="B384" s="113" t="s">
        <v>356</v>
      </c>
      <c r="C384" s="114">
        <v>1353</v>
      </c>
    </row>
    <row r="385" spans="1:3" ht="29.25" customHeight="1">
      <c r="A385" s="113">
        <v>2240204</v>
      </c>
      <c r="B385" s="113" t="s">
        <v>357</v>
      </c>
      <c r="C385" s="114">
        <v>1353</v>
      </c>
    </row>
    <row r="386" spans="1:3" ht="29.25" customHeight="1">
      <c r="A386" s="113">
        <v>22403</v>
      </c>
      <c r="B386" s="113" t="s">
        <v>358</v>
      </c>
      <c r="C386" s="114">
        <v>1347</v>
      </c>
    </row>
    <row r="387" spans="1:3" ht="29.25" customHeight="1">
      <c r="A387" s="113">
        <v>2240301</v>
      </c>
      <c r="B387" s="113" t="s">
        <v>81</v>
      </c>
      <c r="C387" s="114">
        <v>1347</v>
      </c>
    </row>
    <row r="388" spans="1:3" ht="29.25" customHeight="1">
      <c r="A388" s="113">
        <v>22405</v>
      </c>
      <c r="B388" s="113" t="s">
        <v>359</v>
      </c>
      <c r="C388" s="114">
        <v>1</v>
      </c>
    </row>
    <row r="389" spans="1:3" ht="29.25" customHeight="1">
      <c r="A389" s="113">
        <v>2240501</v>
      </c>
      <c r="B389" s="113" t="s">
        <v>81</v>
      </c>
      <c r="C389" s="114">
        <v>1</v>
      </c>
    </row>
    <row r="390" spans="1:3" ht="29.25" customHeight="1">
      <c r="A390" s="113">
        <v>22407</v>
      </c>
      <c r="B390" s="113" t="s">
        <v>360</v>
      </c>
      <c r="C390" s="114">
        <v>171</v>
      </c>
    </row>
    <row r="391" spans="1:3" ht="29.25" customHeight="1">
      <c r="A391" s="113">
        <v>2240702</v>
      </c>
      <c r="B391" s="113" t="s">
        <v>361</v>
      </c>
      <c r="C391" s="114">
        <v>101</v>
      </c>
    </row>
    <row r="392" spans="1:3" ht="29.25" customHeight="1">
      <c r="A392" s="113">
        <v>2240799</v>
      </c>
      <c r="B392" s="113" t="s">
        <v>362</v>
      </c>
      <c r="C392" s="114">
        <v>70</v>
      </c>
    </row>
    <row r="393" spans="1:3" s="32" customFormat="1" ht="29.25" customHeight="1">
      <c r="A393" s="115">
        <v>227</v>
      </c>
      <c r="B393" s="115" t="s">
        <v>387</v>
      </c>
      <c r="C393" s="116">
        <v>4000</v>
      </c>
    </row>
    <row r="394" spans="1:3" s="32" customFormat="1" ht="29.25" customHeight="1">
      <c r="A394" s="115">
        <v>229</v>
      </c>
      <c r="B394" s="115" t="s">
        <v>388</v>
      </c>
      <c r="C394" s="116">
        <v>16641</v>
      </c>
    </row>
    <row r="395" spans="1:3" ht="29.25" customHeight="1">
      <c r="A395" s="113">
        <v>22902</v>
      </c>
      <c r="B395" s="113" t="s">
        <v>363</v>
      </c>
      <c r="C395" s="114">
        <v>16641</v>
      </c>
    </row>
    <row r="396" spans="1:3" s="32" customFormat="1" ht="29.25" customHeight="1">
      <c r="A396" s="115">
        <v>231</v>
      </c>
      <c r="B396" s="115" t="s">
        <v>389</v>
      </c>
      <c r="C396" s="116">
        <v>24076</v>
      </c>
    </row>
    <row r="397" spans="1:3" ht="29.25" customHeight="1">
      <c r="A397" s="113">
        <v>23103</v>
      </c>
      <c r="B397" s="113" t="s">
        <v>364</v>
      </c>
      <c r="C397" s="114">
        <v>24076</v>
      </c>
    </row>
    <row r="398" spans="1:3" ht="29.25" customHeight="1">
      <c r="A398" s="113">
        <v>2310301</v>
      </c>
      <c r="B398" s="113" t="s">
        <v>365</v>
      </c>
      <c r="C398" s="114">
        <v>24076</v>
      </c>
    </row>
    <row r="399" spans="1:3" s="32" customFormat="1" ht="29.25" customHeight="1">
      <c r="A399" s="115">
        <v>232</v>
      </c>
      <c r="B399" s="115" t="s">
        <v>390</v>
      </c>
      <c r="C399" s="116">
        <v>5702</v>
      </c>
    </row>
    <row r="400" spans="1:3" ht="29.25" customHeight="1">
      <c r="A400" s="113">
        <v>23203</v>
      </c>
      <c r="B400" s="113" t="s">
        <v>366</v>
      </c>
      <c r="C400" s="114">
        <v>5702</v>
      </c>
    </row>
    <row r="401" spans="1:3" ht="29.25" customHeight="1">
      <c r="A401" s="113">
        <v>2320301</v>
      </c>
      <c r="B401" s="113" t="s">
        <v>367</v>
      </c>
      <c r="C401" s="114">
        <v>5702</v>
      </c>
    </row>
    <row r="402" spans="1:3" s="32" customFormat="1" ht="29.25" customHeight="1">
      <c r="A402" s="115">
        <v>233</v>
      </c>
      <c r="B402" s="115" t="s">
        <v>391</v>
      </c>
      <c r="C402" s="116">
        <v>2</v>
      </c>
    </row>
    <row r="403" spans="1:3" ht="29.25" customHeight="1">
      <c r="A403" s="113">
        <v>23303</v>
      </c>
      <c r="B403" s="113" t="s">
        <v>368</v>
      </c>
      <c r="C403" s="114">
        <v>2</v>
      </c>
    </row>
  </sheetData>
  <sheetProtection/>
  <autoFilter ref="A4:C403"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C53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5.57421875" style="52" customWidth="1"/>
    <col min="2" max="2" width="40.57421875" style="11" customWidth="1"/>
    <col min="3" max="3" width="15.57421875" style="49" customWidth="1"/>
    <col min="4" max="16384" width="9.00390625" style="11" customWidth="1"/>
  </cols>
  <sheetData>
    <row r="1" ht="15.75">
      <c r="A1" s="51" t="s">
        <v>30</v>
      </c>
    </row>
    <row r="2" spans="1:3" ht="24.75" customHeight="1">
      <c r="A2" s="158" t="s">
        <v>397</v>
      </c>
      <c r="B2" s="158"/>
      <c r="C2" s="158"/>
    </row>
    <row r="3" spans="1:3" s="9" customFormat="1" ht="15">
      <c r="A3" s="51"/>
      <c r="C3" s="50" t="s">
        <v>13</v>
      </c>
    </row>
    <row r="4" spans="1:3" s="10" customFormat="1" ht="30" customHeight="1">
      <c r="A4" s="14" t="s">
        <v>7</v>
      </c>
      <c r="B4" s="14" t="s">
        <v>8</v>
      </c>
      <c r="C4" s="15" t="s">
        <v>6</v>
      </c>
    </row>
    <row r="5" spans="1:3" s="75" customFormat="1" ht="30" customHeight="1">
      <c r="A5" s="82">
        <v>501</v>
      </c>
      <c r="B5" s="82" t="s">
        <v>398</v>
      </c>
      <c r="C5" s="171">
        <v>47901.47</v>
      </c>
    </row>
    <row r="6" spans="1:3" ht="30" customHeight="1">
      <c r="A6" s="83">
        <v>50101</v>
      </c>
      <c r="B6" s="83" t="s">
        <v>399</v>
      </c>
      <c r="C6" s="172">
        <v>33493.02</v>
      </c>
    </row>
    <row r="7" spans="1:3" ht="30" customHeight="1">
      <c r="A7" s="83">
        <v>50102</v>
      </c>
      <c r="B7" s="83" t="s">
        <v>400</v>
      </c>
      <c r="C7" s="172">
        <v>5369.15</v>
      </c>
    </row>
    <row r="8" spans="1:3" ht="30" customHeight="1">
      <c r="A8" s="83">
        <v>50103</v>
      </c>
      <c r="B8" s="83" t="s">
        <v>401</v>
      </c>
      <c r="C8" s="172">
        <v>2569.89</v>
      </c>
    </row>
    <row r="9" spans="1:3" ht="30" customHeight="1">
      <c r="A9" s="83">
        <v>50199</v>
      </c>
      <c r="B9" s="84" t="s">
        <v>402</v>
      </c>
      <c r="C9" s="172">
        <v>6469.41</v>
      </c>
    </row>
    <row r="10" spans="1:3" s="75" customFormat="1" ht="30" customHeight="1">
      <c r="A10" s="82">
        <v>502</v>
      </c>
      <c r="B10" s="82" t="s">
        <v>403</v>
      </c>
      <c r="C10" s="171">
        <v>11275.12</v>
      </c>
    </row>
    <row r="11" spans="1:3" ht="30" customHeight="1">
      <c r="A11" s="83">
        <v>50201</v>
      </c>
      <c r="B11" s="84" t="s">
        <v>404</v>
      </c>
      <c r="C11" s="172">
        <v>8403.48</v>
      </c>
    </row>
    <row r="12" spans="1:3" ht="30" customHeight="1">
      <c r="A12" s="83">
        <v>50202</v>
      </c>
      <c r="B12" s="83" t="s">
        <v>405</v>
      </c>
      <c r="C12" s="172">
        <v>31.52</v>
      </c>
    </row>
    <row r="13" spans="1:3" ht="30" customHeight="1">
      <c r="A13" s="83">
        <v>50203</v>
      </c>
      <c r="B13" s="83" t="s">
        <v>406</v>
      </c>
      <c r="C13" s="172">
        <v>27.02</v>
      </c>
    </row>
    <row r="14" spans="1:3" ht="30" customHeight="1">
      <c r="A14" s="83">
        <v>50204</v>
      </c>
      <c r="B14" s="83" t="s">
        <v>407</v>
      </c>
      <c r="C14" s="172">
        <v>142.9</v>
      </c>
    </row>
    <row r="15" spans="1:3" ht="30" customHeight="1">
      <c r="A15" s="83">
        <v>50205</v>
      </c>
      <c r="B15" s="83" t="s">
        <v>408</v>
      </c>
      <c r="C15" s="172">
        <v>1232.84</v>
      </c>
    </row>
    <row r="16" spans="1:3" ht="30" customHeight="1">
      <c r="A16" s="83">
        <v>50206</v>
      </c>
      <c r="B16" s="83" t="s">
        <v>409</v>
      </c>
      <c r="C16" s="172">
        <v>315.02</v>
      </c>
    </row>
    <row r="17" spans="1:3" ht="30" customHeight="1">
      <c r="A17" s="83">
        <v>50207</v>
      </c>
      <c r="B17" s="83" t="s">
        <v>410</v>
      </c>
      <c r="C17" s="172">
        <v>20</v>
      </c>
    </row>
    <row r="18" spans="1:3" ht="30" customHeight="1">
      <c r="A18" s="83">
        <v>50208</v>
      </c>
      <c r="B18" s="83" t="s">
        <v>411</v>
      </c>
      <c r="C18" s="172">
        <v>442.26</v>
      </c>
    </row>
    <row r="19" spans="1:3" ht="30" customHeight="1">
      <c r="A19" s="85">
        <v>50209</v>
      </c>
      <c r="B19" s="83" t="s">
        <v>412</v>
      </c>
      <c r="C19" s="172">
        <v>297.39</v>
      </c>
    </row>
    <row r="20" spans="1:3" ht="30" customHeight="1">
      <c r="A20" s="84">
        <v>50299</v>
      </c>
      <c r="B20" s="84" t="s">
        <v>433</v>
      </c>
      <c r="C20" s="172">
        <v>362.69</v>
      </c>
    </row>
    <row r="21" spans="1:3" s="75" customFormat="1" ht="30" customHeight="1">
      <c r="A21" s="117">
        <v>503</v>
      </c>
      <c r="B21" s="117" t="s">
        <v>437</v>
      </c>
      <c r="C21" s="171">
        <v>146.33</v>
      </c>
    </row>
    <row r="22" spans="1:3" ht="30" customHeight="1">
      <c r="A22" s="84">
        <v>50302</v>
      </c>
      <c r="B22" s="84" t="s">
        <v>434</v>
      </c>
      <c r="C22" s="172">
        <v>0</v>
      </c>
    </row>
    <row r="23" spans="1:3" ht="30" customHeight="1">
      <c r="A23" s="83">
        <v>50303</v>
      </c>
      <c r="B23" s="83" t="s">
        <v>413</v>
      </c>
      <c r="C23" s="172">
        <v>0</v>
      </c>
    </row>
    <row r="24" spans="1:3" ht="30" customHeight="1">
      <c r="A24" s="83">
        <v>50305</v>
      </c>
      <c r="B24" s="83" t="s">
        <v>414</v>
      </c>
      <c r="C24" s="172">
        <v>0</v>
      </c>
    </row>
    <row r="25" spans="1:3" ht="30" customHeight="1">
      <c r="A25" s="84">
        <v>50306</v>
      </c>
      <c r="B25" s="84" t="s">
        <v>435</v>
      </c>
      <c r="C25" s="172">
        <v>146.33</v>
      </c>
    </row>
    <row r="26" spans="1:3" ht="30" customHeight="1">
      <c r="A26" s="86" t="s">
        <v>392</v>
      </c>
      <c r="B26" s="83" t="s">
        <v>415</v>
      </c>
      <c r="C26" s="172">
        <v>0</v>
      </c>
    </row>
    <row r="27" spans="1:3" ht="30" customHeight="1">
      <c r="A27" s="84">
        <v>50399</v>
      </c>
      <c r="B27" s="84" t="s">
        <v>436</v>
      </c>
      <c r="C27" s="172">
        <v>0</v>
      </c>
    </row>
    <row r="28" spans="1:3" s="75" customFormat="1" ht="30" customHeight="1">
      <c r="A28" s="118" t="s">
        <v>393</v>
      </c>
      <c r="B28" s="117" t="s">
        <v>438</v>
      </c>
      <c r="C28" s="171">
        <v>0</v>
      </c>
    </row>
    <row r="29" spans="1:3" ht="30" customHeight="1">
      <c r="A29" s="87" t="s">
        <v>394</v>
      </c>
      <c r="B29" s="83" t="s">
        <v>416</v>
      </c>
      <c r="C29" s="172">
        <v>0</v>
      </c>
    </row>
    <row r="30" spans="1:3" ht="30" customHeight="1">
      <c r="A30" s="86" t="s">
        <v>395</v>
      </c>
      <c r="B30" s="83" t="s">
        <v>417</v>
      </c>
      <c r="C30" s="172">
        <v>0</v>
      </c>
    </row>
    <row r="31" spans="1:3" ht="30.75" customHeight="1">
      <c r="A31" s="83" t="s">
        <v>396</v>
      </c>
      <c r="B31" s="83" t="s">
        <v>418</v>
      </c>
      <c r="C31" s="173">
        <v>0</v>
      </c>
    </row>
    <row r="32" spans="1:3" ht="30.75" customHeight="1">
      <c r="A32" s="83">
        <v>50405</v>
      </c>
      <c r="B32" s="83" t="s">
        <v>415</v>
      </c>
      <c r="C32" s="173">
        <v>0</v>
      </c>
    </row>
    <row r="33" spans="1:3" s="75" customFormat="1" ht="30.75" customHeight="1">
      <c r="A33" s="117">
        <v>505</v>
      </c>
      <c r="B33" s="117" t="s">
        <v>439</v>
      </c>
      <c r="C33" s="174">
        <v>60375.6</v>
      </c>
    </row>
    <row r="34" spans="1:3" ht="30.75" customHeight="1">
      <c r="A34" s="83">
        <v>50501</v>
      </c>
      <c r="B34" s="83" t="s">
        <v>419</v>
      </c>
      <c r="C34" s="173">
        <v>58929.7</v>
      </c>
    </row>
    <row r="35" spans="1:3" ht="30.75" customHeight="1">
      <c r="A35" s="83">
        <v>50502</v>
      </c>
      <c r="B35" s="83" t="s">
        <v>420</v>
      </c>
      <c r="C35" s="173">
        <v>1445.9</v>
      </c>
    </row>
    <row r="36" spans="1:3" s="75" customFormat="1" ht="30.75" customHeight="1">
      <c r="A36" s="117">
        <v>506</v>
      </c>
      <c r="B36" s="117" t="s">
        <v>440</v>
      </c>
      <c r="C36" s="174">
        <v>5.7</v>
      </c>
    </row>
    <row r="37" spans="1:3" ht="30.75" customHeight="1">
      <c r="A37" s="83">
        <v>50601</v>
      </c>
      <c r="B37" s="83" t="s">
        <v>421</v>
      </c>
      <c r="C37" s="173">
        <v>5.7</v>
      </c>
    </row>
    <row r="38" spans="1:3" ht="30.75" customHeight="1">
      <c r="A38" s="83">
        <v>50602</v>
      </c>
      <c r="B38" s="83" t="s">
        <v>422</v>
      </c>
      <c r="C38" s="173">
        <v>0</v>
      </c>
    </row>
    <row r="39" spans="1:3" s="75" customFormat="1" ht="30.75" customHeight="1">
      <c r="A39" s="117">
        <v>507</v>
      </c>
      <c r="B39" s="117" t="s">
        <v>441</v>
      </c>
      <c r="C39" s="174">
        <v>0</v>
      </c>
    </row>
    <row r="40" spans="1:3" ht="30.75" customHeight="1">
      <c r="A40" s="83">
        <v>50799</v>
      </c>
      <c r="B40" s="83" t="s">
        <v>423</v>
      </c>
      <c r="C40" s="173">
        <v>0</v>
      </c>
    </row>
    <row r="41" spans="1:3" s="75" customFormat="1" ht="30.75" customHeight="1">
      <c r="A41" s="117">
        <v>509</v>
      </c>
      <c r="B41" s="117" t="s">
        <v>442</v>
      </c>
      <c r="C41" s="174">
        <v>10153.6</v>
      </c>
    </row>
    <row r="42" spans="1:3" ht="30.75" customHeight="1">
      <c r="A42" s="83">
        <v>50901</v>
      </c>
      <c r="B42" s="83" t="s">
        <v>424</v>
      </c>
      <c r="C42" s="173">
        <v>448.12</v>
      </c>
    </row>
    <row r="43" spans="1:3" ht="30.75" customHeight="1">
      <c r="A43" s="83">
        <v>50902</v>
      </c>
      <c r="B43" s="83" t="s">
        <v>425</v>
      </c>
      <c r="C43" s="173">
        <v>0</v>
      </c>
    </row>
    <row r="44" spans="1:3" ht="30.75" customHeight="1">
      <c r="A44" s="83">
        <v>50903</v>
      </c>
      <c r="B44" s="83" t="s">
        <v>426</v>
      </c>
      <c r="C44" s="173">
        <v>0</v>
      </c>
    </row>
    <row r="45" spans="1:3" ht="30.75" customHeight="1">
      <c r="A45" s="83">
        <v>50905</v>
      </c>
      <c r="B45" s="83" t="s">
        <v>427</v>
      </c>
      <c r="C45" s="173">
        <v>4662.13</v>
      </c>
    </row>
    <row r="46" spans="1:3" ht="30.75" customHeight="1">
      <c r="A46" s="83">
        <v>50999</v>
      </c>
      <c r="B46" s="83" t="s">
        <v>428</v>
      </c>
      <c r="C46" s="173">
        <v>5043.35</v>
      </c>
    </row>
    <row r="47" spans="1:3" s="75" customFormat="1" ht="30.75" customHeight="1">
      <c r="A47" s="117">
        <v>510</v>
      </c>
      <c r="B47" s="117" t="s">
        <v>443</v>
      </c>
      <c r="C47" s="174">
        <v>0</v>
      </c>
    </row>
    <row r="48" spans="1:3" ht="30.75" customHeight="1">
      <c r="A48" s="83">
        <v>51002</v>
      </c>
      <c r="B48" s="83" t="s">
        <v>429</v>
      </c>
      <c r="C48" s="173">
        <v>0</v>
      </c>
    </row>
    <row r="49" spans="1:3" s="75" customFormat="1" ht="30.75" customHeight="1">
      <c r="A49" s="117">
        <v>511</v>
      </c>
      <c r="B49" s="117" t="s">
        <v>444</v>
      </c>
      <c r="C49" s="174">
        <v>0</v>
      </c>
    </row>
    <row r="50" spans="1:3" ht="30.75" customHeight="1">
      <c r="A50" s="83">
        <v>51101</v>
      </c>
      <c r="B50" s="83" t="s">
        <v>430</v>
      </c>
      <c r="C50" s="173">
        <v>0</v>
      </c>
    </row>
    <row r="51" spans="1:3" ht="30.75" customHeight="1">
      <c r="A51" s="83">
        <v>51103</v>
      </c>
      <c r="B51" s="83" t="s">
        <v>431</v>
      </c>
      <c r="C51" s="173">
        <v>0</v>
      </c>
    </row>
    <row r="52" spans="1:3" s="75" customFormat="1" ht="30.75" customHeight="1">
      <c r="A52" s="117">
        <v>599</v>
      </c>
      <c r="B52" s="117" t="s">
        <v>445</v>
      </c>
      <c r="C52" s="174">
        <v>0</v>
      </c>
    </row>
    <row r="53" spans="1:3" ht="30.75" customHeight="1">
      <c r="A53" s="83">
        <v>59999</v>
      </c>
      <c r="B53" s="83" t="s">
        <v>432</v>
      </c>
      <c r="C53" s="173">
        <v>0</v>
      </c>
    </row>
  </sheetData>
  <sheetProtection/>
  <mergeCells count="1">
    <mergeCell ref="A2:C2"/>
  </mergeCells>
  <printOptions horizontalCentered="1"/>
  <pageMargins left="0.92" right="0.75" top="0.98" bottom="0.98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D28"/>
  <sheetViews>
    <sheetView zoomScalePageLayoutView="0" workbookViewId="0" topLeftCell="A1">
      <selection activeCell="J11" sqref="J11"/>
    </sheetView>
  </sheetViews>
  <sheetFormatPr defaultColWidth="7.00390625" defaultRowHeight="15"/>
  <cols>
    <col min="1" max="4" width="20.57421875" style="2" customWidth="1"/>
    <col min="5" max="16384" width="7.00390625" style="4" customWidth="1"/>
  </cols>
  <sheetData>
    <row r="1" spans="1:4" ht="15">
      <c r="A1" s="5" t="s">
        <v>39</v>
      </c>
      <c r="B1" s="5"/>
      <c r="C1" s="5"/>
      <c r="D1" s="5"/>
    </row>
    <row r="2" spans="1:4" ht="49.5" customHeight="1">
      <c r="A2" s="159" t="s">
        <v>36</v>
      </c>
      <c r="B2" s="160"/>
      <c r="C2" s="160"/>
      <c r="D2" s="160"/>
    </row>
    <row r="3" ht="15">
      <c r="D3" s="25" t="s">
        <v>13</v>
      </c>
    </row>
    <row r="4" spans="1:4" s="32" customFormat="1" ht="30" customHeight="1">
      <c r="A4" s="6" t="s">
        <v>37</v>
      </c>
      <c r="B4" s="6" t="s">
        <v>2</v>
      </c>
      <c r="C4" s="6" t="s">
        <v>3</v>
      </c>
      <c r="D4" s="6" t="s">
        <v>38</v>
      </c>
    </row>
    <row r="5" spans="1:4" ht="30" customHeight="1">
      <c r="A5" s="33"/>
      <c r="B5" s="34"/>
      <c r="C5" s="34"/>
      <c r="D5" s="34"/>
    </row>
    <row r="6" spans="1:4" ht="30" customHeight="1">
      <c r="A6" s="33"/>
      <c r="B6" s="34"/>
      <c r="C6" s="34"/>
      <c r="D6" s="34"/>
    </row>
    <row r="7" spans="1:4" ht="30" customHeight="1">
      <c r="A7" s="33"/>
      <c r="B7" s="34"/>
      <c r="C7" s="34"/>
      <c r="D7" s="34"/>
    </row>
    <row r="8" spans="1:4" ht="30" customHeight="1">
      <c r="A8" s="33"/>
      <c r="B8" s="34"/>
      <c r="C8" s="34"/>
      <c r="D8" s="34"/>
    </row>
    <row r="9" spans="1:4" ht="30" customHeight="1">
      <c r="A9" s="33"/>
      <c r="B9" s="34"/>
      <c r="C9" s="34"/>
      <c r="D9" s="34"/>
    </row>
    <row r="10" spans="1:4" ht="30" customHeight="1">
      <c r="A10" s="33"/>
      <c r="B10" s="34"/>
      <c r="C10" s="34"/>
      <c r="D10" s="34"/>
    </row>
    <row r="11" spans="1:4" ht="30" customHeight="1">
      <c r="A11" s="33"/>
      <c r="B11" s="35"/>
      <c r="C11" s="35"/>
      <c r="D11" s="35"/>
    </row>
    <row r="12" spans="1:4" ht="30" customHeight="1">
      <c r="A12" s="6" t="s">
        <v>4</v>
      </c>
      <c r="B12" s="33" t="s">
        <v>5</v>
      </c>
      <c r="C12" s="33" t="s">
        <v>5</v>
      </c>
      <c r="D12" s="33" t="s">
        <v>5</v>
      </c>
    </row>
    <row r="13" spans="1:4" ht="30" customHeight="1">
      <c r="A13" s="161" t="s">
        <v>40</v>
      </c>
      <c r="B13" s="161"/>
      <c r="C13" s="161"/>
      <c r="D13" s="161"/>
    </row>
    <row r="14" ht="19.5" customHeight="1"/>
    <row r="15" ht="19.5" customHeight="1"/>
    <row r="16" ht="19.5" customHeight="1"/>
    <row r="17" spans="1:4" ht="19.5" customHeight="1">
      <c r="A17" s="4"/>
      <c r="B17" s="4"/>
      <c r="C17" s="4"/>
      <c r="D17" s="4"/>
    </row>
    <row r="18" spans="1:4" ht="19.5" customHeight="1">
      <c r="A18" s="4"/>
      <c r="B18" s="4"/>
      <c r="C18" s="4"/>
      <c r="D18" s="4"/>
    </row>
    <row r="19" spans="1:4" ht="19.5" customHeight="1">
      <c r="A19" s="4"/>
      <c r="B19" s="4"/>
      <c r="C19" s="4"/>
      <c r="D19" s="4"/>
    </row>
    <row r="20" spans="1:4" ht="19.5" customHeight="1">
      <c r="A20" s="4"/>
      <c r="B20" s="4"/>
      <c r="C20" s="4"/>
      <c r="D20" s="4"/>
    </row>
    <row r="21" spans="1:4" ht="19.5" customHeight="1">
      <c r="A21" s="4"/>
      <c r="B21" s="4"/>
      <c r="C21" s="4"/>
      <c r="D21" s="4"/>
    </row>
    <row r="22" spans="1:4" ht="19.5" customHeight="1">
      <c r="A22" s="4"/>
      <c r="B22" s="4"/>
      <c r="C22" s="4"/>
      <c r="D22" s="4"/>
    </row>
    <row r="23" spans="1:4" ht="19.5" customHeight="1">
      <c r="A23" s="4"/>
      <c r="B23" s="4"/>
      <c r="C23" s="4"/>
      <c r="D23" s="4"/>
    </row>
    <row r="24" spans="1:4" ht="19.5" customHeight="1">
      <c r="A24" s="4"/>
      <c r="B24" s="4"/>
      <c r="C24" s="4"/>
      <c r="D24" s="4"/>
    </row>
    <row r="25" spans="1:4" ht="19.5" customHeight="1">
      <c r="A25" s="4"/>
      <c r="B25" s="4"/>
      <c r="C25" s="4"/>
      <c r="D25" s="4"/>
    </row>
    <row r="26" spans="1:4" ht="19.5" customHeight="1">
      <c r="A26" s="4"/>
      <c r="B26" s="4"/>
      <c r="C26" s="4"/>
      <c r="D26" s="4"/>
    </row>
    <row r="27" spans="1:4" ht="19.5" customHeight="1">
      <c r="A27" s="4"/>
      <c r="B27" s="4"/>
      <c r="C27" s="4"/>
      <c r="D27" s="4"/>
    </row>
    <row r="28" spans="1:4" ht="19.5" customHeight="1">
      <c r="A28" s="4"/>
      <c r="B28" s="4"/>
      <c r="C28" s="4"/>
      <c r="D28" s="4"/>
    </row>
  </sheetData>
  <sheetProtection/>
  <mergeCells count="2">
    <mergeCell ref="A2:D2"/>
    <mergeCell ref="A13:D13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E9"/>
  <sheetViews>
    <sheetView zoomScalePageLayoutView="0" workbookViewId="0" topLeftCell="A1">
      <selection activeCell="B8" sqref="B8"/>
    </sheetView>
  </sheetViews>
  <sheetFormatPr defaultColWidth="0" defaultRowHeight="15"/>
  <cols>
    <col min="1" max="1" width="60.57421875" style="20" customWidth="1"/>
    <col min="2" max="2" width="15.57421875" style="20" customWidth="1"/>
    <col min="3" max="3" width="8.00390625" style="20" bestFit="1" customWidth="1"/>
    <col min="4" max="4" width="7.8515625" style="20" bestFit="1" customWidth="1"/>
    <col min="5" max="5" width="8.421875" style="20" hidden="1" customWidth="1"/>
    <col min="6" max="6" width="7.8515625" style="20" hidden="1" customWidth="1"/>
    <col min="7" max="254" width="7.8515625" style="20" customWidth="1"/>
    <col min="255" max="255" width="35.7109375" style="20" customWidth="1"/>
    <col min="256" max="16384" width="0" style="20" hidden="1" customWidth="1"/>
  </cols>
  <sheetData>
    <row r="1" spans="1:2" ht="18.75">
      <c r="A1" s="21" t="s">
        <v>34</v>
      </c>
      <c r="B1" s="22"/>
    </row>
    <row r="2" spans="1:2" ht="24.75" customHeight="1">
      <c r="A2" s="162" t="s">
        <v>32</v>
      </c>
      <c r="B2" s="162"/>
    </row>
    <row r="3" spans="1:2" s="16" customFormat="1" ht="15">
      <c r="A3" s="24"/>
      <c r="B3" s="25" t="s">
        <v>13</v>
      </c>
    </row>
    <row r="4" spans="1:3" s="17" customFormat="1" ht="30" customHeight="1">
      <c r="A4" s="30" t="s">
        <v>33</v>
      </c>
      <c r="B4" s="92" t="s">
        <v>0</v>
      </c>
      <c r="C4" s="26"/>
    </row>
    <row r="5" spans="1:3" s="18" customFormat="1" ht="30" customHeight="1">
      <c r="A5" s="27"/>
      <c r="B5" s="27"/>
      <c r="C5" s="28"/>
    </row>
    <row r="6" spans="1:5" s="16" customFormat="1" ht="30" customHeight="1">
      <c r="A6" s="27"/>
      <c r="B6" s="27"/>
      <c r="C6" s="29"/>
      <c r="E6" s="16">
        <v>988753</v>
      </c>
    </row>
    <row r="7" spans="1:5" s="16" customFormat="1" ht="30" customHeight="1">
      <c r="A7" s="27"/>
      <c r="B7" s="27"/>
      <c r="C7" s="29"/>
      <c r="E7" s="16">
        <v>822672</v>
      </c>
    </row>
    <row r="8" spans="1:3" s="19" customFormat="1" ht="30" customHeight="1">
      <c r="A8" s="30" t="s">
        <v>1</v>
      </c>
      <c r="B8" s="104">
        <v>0</v>
      </c>
      <c r="C8" s="31"/>
    </row>
    <row r="9" spans="1:2" ht="30" customHeight="1">
      <c r="A9" s="163" t="s">
        <v>35</v>
      </c>
      <c r="B9" s="163"/>
    </row>
  </sheetData>
  <sheetProtection/>
  <mergeCells count="2">
    <mergeCell ref="A2:B2"/>
    <mergeCell ref="A9:B9"/>
  </mergeCells>
  <printOptions horizontalCentered="1"/>
  <pageMargins left="0.79" right="0.75" top="1.1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B15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60.57421875" style="11" customWidth="1"/>
    <col min="2" max="2" width="15.57421875" style="58" customWidth="1"/>
    <col min="3" max="16384" width="9.00390625" style="11" customWidth="1"/>
  </cols>
  <sheetData>
    <row r="1" ht="15.75">
      <c r="A1" s="9" t="s">
        <v>31</v>
      </c>
    </row>
    <row r="2" spans="1:2" ht="24.75" customHeight="1">
      <c r="A2" s="158" t="s">
        <v>526</v>
      </c>
      <c r="B2" s="158"/>
    </row>
    <row r="3" s="9" customFormat="1" ht="15">
      <c r="B3" s="59" t="s">
        <v>13</v>
      </c>
    </row>
    <row r="4" spans="1:2" s="10" customFormat="1" ht="30" customHeight="1">
      <c r="A4" s="14" t="s">
        <v>473</v>
      </c>
      <c r="B4" s="60" t="s">
        <v>6</v>
      </c>
    </row>
    <row r="5" spans="1:2" s="40" customFormat="1" ht="30" customHeight="1">
      <c r="A5" s="88" t="s">
        <v>527</v>
      </c>
      <c r="B5" s="89">
        <v>8905</v>
      </c>
    </row>
    <row r="6" spans="1:2" s="9" customFormat="1" ht="30" customHeight="1">
      <c r="A6" s="88" t="s">
        <v>528</v>
      </c>
      <c r="B6" s="89">
        <v>600</v>
      </c>
    </row>
    <row r="7" spans="1:2" s="10" customFormat="1" ht="30" customHeight="1">
      <c r="A7" s="88" t="s">
        <v>529</v>
      </c>
      <c r="B7" s="89">
        <v>163095</v>
      </c>
    </row>
    <row r="8" spans="1:2" ht="30" customHeight="1">
      <c r="A8" s="88" t="s">
        <v>530</v>
      </c>
      <c r="B8" s="89">
        <v>350</v>
      </c>
    </row>
    <row r="9" spans="1:2" ht="30" customHeight="1">
      <c r="A9" s="88" t="s">
        <v>531</v>
      </c>
      <c r="B9" s="89">
        <v>4654</v>
      </c>
    </row>
    <row r="10" spans="1:2" ht="30" customHeight="1">
      <c r="A10" s="88" t="s">
        <v>532</v>
      </c>
      <c r="B10" s="89">
        <v>180</v>
      </c>
    </row>
    <row r="11" spans="1:2" ht="30" customHeight="1">
      <c r="A11" s="88" t="s">
        <v>533</v>
      </c>
      <c r="B11" s="89"/>
    </row>
    <row r="12" spans="1:2" ht="30" customHeight="1">
      <c r="A12" s="88" t="s">
        <v>534</v>
      </c>
      <c r="B12" s="89"/>
    </row>
    <row r="13" spans="1:2" ht="30" customHeight="1">
      <c r="A13" s="88" t="s">
        <v>535</v>
      </c>
      <c r="B13" s="89">
        <v>2131</v>
      </c>
    </row>
    <row r="14" spans="1:2" ht="30" customHeight="1">
      <c r="A14" s="88" t="s">
        <v>536</v>
      </c>
      <c r="B14" s="89">
        <v>1607</v>
      </c>
    </row>
    <row r="15" spans="1:2" s="75" customFormat="1" ht="30" customHeight="1">
      <c r="A15" s="90" t="s">
        <v>537</v>
      </c>
      <c r="B15" s="91">
        <f>SUM(B5:B14)</f>
        <v>181522</v>
      </c>
    </row>
  </sheetData>
  <sheetProtection/>
  <mergeCells count="1">
    <mergeCell ref="A2:B2"/>
  </mergeCells>
  <printOptions horizontalCentered="1"/>
  <pageMargins left="0.9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B60"/>
  <sheetViews>
    <sheetView zoomScalePageLayoutView="0" workbookViewId="0" topLeftCell="A1">
      <selection activeCell="B55" sqref="B55"/>
    </sheetView>
  </sheetViews>
  <sheetFormatPr defaultColWidth="7.00390625" defaultRowHeight="15"/>
  <cols>
    <col min="1" max="1" width="60.57421875" style="2" customWidth="1"/>
    <col min="2" max="2" width="15.57421875" style="61" customWidth="1"/>
    <col min="3" max="16384" width="7.00390625" style="4" customWidth="1"/>
  </cols>
  <sheetData>
    <row r="1" ht="15">
      <c r="A1" s="5" t="s">
        <v>41</v>
      </c>
    </row>
    <row r="2" spans="1:2" ht="24.75" customHeight="1">
      <c r="A2" s="154" t="s">
        <v>538</v>
      </c>
      <c r="B2" s="155"/>
    </row>
    <row r="3" spans="1:2" s="1" customFormat="1" ht="15">
      <c r="A3" s="2"/>
      <c r="B3" s="62" t="s">
        <v>13</v>
      </c>
    </row>
    <row r="4" spans="1:2" s="1" customFormat="1" ht="30" customHeight="1">
      <c r="A4" s="6" t="s">
        <v>473</v>
      </c>
      <c r="B4" s="63" t="s">
        <v>6</v>
      </c>
    </row>
    <row r="5" spans="1:2" s="2" customFormat="1" ht="30" customHeight="1">
      <c r="A5" s="79" t="s">
        <v>497</v>
      </c>
      <c r="B5" s="64">
        <f>B6+B11+B17+B33+B36+B46+B49+B52+B55</f>
        <v>181522</v>
      </c>
    </row>
    <row r="6" spans="1:2" s="1" customFormat="1" ht="29.25" customHeight="1">
      <c r="A6" s="123" t="s">
        <v>592</v>
      </c>
      <c r="B6" s="124">
        <v>76</v>
      </c>
    </row>
    <row r="7" spans="1:2" s="1" customFormat="1" ht="29.25" customHeight="1">
      <c r="A7" s="125" t="s">
        <v>593</v>
      </c>
      <c r="B7" s="126">
        <v>24</v>
      </c>
    </row>
    <row r="8" spans="1:2" s="1" customFormat="1" ht="29.25" customHeight="1">
      <c r="A8" s="127" t="s">
        <v>594</v>
      </c>
      <c r="B8" s="126">
        <v>24</v>
      </c>
    </row>
    <row r="9" spans="1:2" s="1" customFormat="1" ht="29.25" customHeight="1">
      <c r="A9" s="125" t="s">
        <v>595</v>
      </c>
      <c r="B9" s="126">
        <v>52</v>
      </c>
    </row>
    <row r="10" spans="1:2" ht="29.25" customHeight="1">
      <c r="A10" s="127" t="s">
        <v>596</v>
      </c>
      <c r="B10" s="124">
        <v>52</v>
      </c>
    </row>
    <row r="11" spans="1:2" ht="29.25" customHeight="1">
      <c r="A11" s="123" t="s">
        <v>597</v>
      </c>
      <c r="B11" s="124">
        <v>255</v>
      </c>
    </row>
    <row r="12" spans="1:2" ht="29.25" customHeight="1">
      <c r="A12" s="125" t="s">
        <v>598</v>
      </c>
      <c r="B12" s="124">
        <v>190</v>
      </c>
    </row>
    <row r="13" spans="1:2" ht="29.25" customHeight="1">
      <c r="A13" s="127" t="s">
        <v>599</v>
      </c>
      <c r="B13" s="124">
        <v>80</v>
      </c>
    </row>
    <row r="14" spans="1:2" ht="29.25" customHeight="1">
      <c r="A14" s="127" t="s">
        <v>600</v>
      </c>
      <c r="B14" s="124">
        <v>110</v>
      </c>
    </row>
    <row r="15" spans="1:2" ht="29.25" customHeight="1">
      <c r="A15" s="125" t="s">
        <v>601</v>
      </c>
      <c r="B15" s="124">
        <v>65</v>
      </c>
    </row>
    <row r="16" spans="1:2" ht="29.25" customHeight="1">
      <c r="A16" s="127" t="s">
        <v>602</v>
      </c>
      <c r="B16" s="124">
        <v>65</v>
      </c>
    </row>
    <row r="17" spans="1:2" ht="29.25" customHeight="1">
      <c r="A17" s="123" t="s">
        <v>603</v>
      </c>
      <c r="B17" s="124">
        <v>150893</v>
      </c>
    </row>
    <row r="18" spans="1:2" ht="29.25" customHeight="1">
      <c r="A18" s="125" t="s">
        <v>604</v>
      </c>
      <c r="B18" s="124">
        <v>136350</v>
      </c>
    </row>
    <row r="19" spans="1:2" ht="29.25" customHeight="1">
      <c r="A19" s="127" t="s">
        <v>605</v>
      </c>
      <c r="B19" s="124">
        <v>93930</v>
      </c>
    </row>
    <row r="20" spans="1:2" ht="29.25" customHeight="1">
      <c r="A20" s="127" t="s">
        <v>606</v>
      </c>
      <c r="B20" s="124">
        <v>5000</v>
      </c>
    </row>
    <row r="21" spans="1:2" ht="29.25" customHeight="1">
      <c r="A21" s="127" t="s">
        <v>607</v>
      </c>
      <c r="B21" s="124">
        <v>200</v>
      </c>
    </row>
    <row r="22" spans="1:2" ht="29.25" customHeight="1">
      <c r="A22" s="127" t="s">
        <v>608</v>
      </c>
      <c r="B22" s="124">
        <v>2610</v>
      </c>
    </row>
    <row r="23" spans="1:2" ht="29.25" customHeight="1">
      <c r="A23" s="127" t="s">
        <v>609</v>
      </c>
      <c r="B23" s="124">
        <v>34610</v>
      </c>
    </row>
    <row r="24" spans="1:2" ht="29.25" customHeight="1">
      <c r="A24" s="125" t="s">
        <v>610</v>
      </c>
      <c r="B24" s="124">
        <v>8905</v>
      </c>
    </row>
    <row r="25" spans="1:2" ht="29.25" customHeight="1">
      <c r="A25" s="127" t="s">
        <v>611</v>
      </c>
      <c r="B25" s="124">
        <v>8905</v>
      </c>
    </row>
    <row r="26" spans="1:2" ht="29.25" customHeight="1">
      <c r="A26" s="125" t="s">
        <v>612</v>
      </c>
      <c r="B26" s="124">
        <v>600</v>
      </c>
    </row>
    <row r="27" spans="1:2" ht="29.25" customHeight="1">
      <c r="A27" s="125" t="s">
        <v>613</v>
      </c>
      <c r="B27" s="124">
        <v>4654</v>
      </c>
    </row>
    <row r="28" spans="1:2" ht="29.25" customHeight="1">
      <c r="A28" s="127" t="s">
        <v>614</v>
      </c>
      <c r="B28" s="124">
        <v>846</v>
      </c>
    </row>
    <row r="29" spans="1:2" ht="29.25" customHeight="1">
      <c r="A29" s="127" t="s">
        <v>615</v>
      </c>
      <c r="B29" s="124">
        <v>2330</v>
      </c>
    </row>
    <row r="30" spans="1:2" ht="29.25" customHeight="1">
      <c r="A30" s="127" t="s">
        <v>616</v>
      </c>
      <c r="B30" s="124">
        <v>1478</v>
      </c>
    </row>
    <row r="31" spans="1:2" ht="29.25" customHeight="1">
      <c r="A31" s="125" t="s">
        <v>617</v>
      </c>
      <c r="B31" s="124">
        <v>384</v>
      </c>
    </row>
    <row r="32" spans="1:2" ht="29.25" customHeight="1">
      <c r="A32" s="127" t="s">
        <v>618</v>
      </c>
      <c r="B32" s="124">
        <v>384</v>
      </c>
    </row>
    <row r="33" spans="1:2" ht="29.25" customHeight="1">
      <c r="A33" s="88" t="s">
        <v>619</v>
      </c>
      <c r="B33" s="124"/>
    </row>
    <row r="34" spans="1:2" ht="29.25" customHeight="1">
      <c r="A34" s="125" t="s">
        <v>620</v>
      </c>
      <c r="B34" s="124"/>
    </row>
    <row r="35" spans="1:2" ht="29.25" customHeight="1">
      <c r="A35" s="127" t="s">
        <v>621</v>
      </c>
      <c r="B35" s="124"/>
    </row>
    <row r="36" spans="1:2" ht="29.25" customHeight="1">
      <c r="A36" s="128" t="s">
        <v>622</v>
      </c>
      <c r="B36" s="124">
        <v>3553</v>
      </c>
    </row>
    <row r="37" spans="1:2" ht="29.25" customHeight="1">
      <c r="A37" s="125" t="s">
        <v>623</v>
      </c>
      <c r="B37" s="124">
        <v>920</v>
      </c>
    </row>
    <row r="38" spans="1:2" ht="29.25" customHeight="1">
      <c r="A38" s="125" t="s">
        <v>624</v>
      </c>
      <c r="B38" s="124">
        <v>2633</v>
      </c>
    </row>
    <row r="39" spans="1:2" ht="29.25" customHeight="1">
      <c r="A39" s="127" t="s">
        <v>625</v>
      </c>
      <c r="B39" s="126">
        <v>1845</v>
      </c>
    </row>
    <row r="40" spans="1:2" ht="29.25" customHeight="1">
      <c r="A40" s="127" t="s">
        <v>626</v>
      </c>
      <c r="B40" s="126">
        <v>350</v>
      </c>
    </row>
    <row r="41" spans="1:2" ht="29.25" customHeight="1">
      <c r="A41" s="127" t="s">
        <v>627</v>
      </c>
      <c r="B41" s="126">
        <v>111</v>
      </c>
    </row>
    <row r="42" spans="1:2" ht="29.25" customHeight="1">
      <c r="A42" s="127" t="s">
        <v>628</v>
      </c>
      <c r="B42" s="126">
        <v>40</v>
      </c>
    </row>
    <row r="43" spans="1:2" ht="29.25" customHeight="1">
      <c r="A43" s="127" t="s">
        <v>629</v>
      </c>
      <c r="B43" s="126"/>
    </row>
    <row r="44" spans="1:2" ht="29.25" customHeight="1">
      <c r="A44" s="127" t="s">
        <v>630</v>
      </c>
      <c r="B44" s="126">
        <v>165</v>
      </c>
    </row>
    <row r="45" spans="1:2" ht="29.25" customHeight="1">
      <c r="A45" s="127" t="s">
        <v>631</v>
      </c>
      <c r="B45" s="126">
        <v>122</v>
      </c>
    </row>
    <row r="46" spans="1:2" ht="29.25" customHeight="1">
      <c r="A46" s="129" t="s">
        <v>632</v>
      </c>
      <c r="B46" s="126">
        <v>20045</v>
      </c>
    </row>
    <row r="47" spans="1:2" ht="29.25" customHeight="1">
      <c r="A47" s="125" t="s">
        <v>633</v>
      </c>
      <c r="B47" s="126">
        <v>20045</v>
      </c>
    </row>
    <row r="48" spans="1:2" ht="29.25" customHeight="1">
      <c r="A48" s="127" t="s">
        <v>634</v>
      </c>
      <c r="B48" s="126">
        <v>20045</v>
      </c>
    </row>
    <row r="49" spans="1:2" ht="29.25" customHeight="1">
      <c r="A49" s="130" t="s">
        <v>635</v>
      </c>
      <c r="B49" s="126">
        <v>3800</v>
      </c>
    </row>
    <row r="50" spans="1:2" ht="29.25" customHeight="1">
      <c r="A50" s="125" t="s">
        <v>636</v>
      </c>
      <c r="B50" s="126">
        <v>3800</v>
      </c>
    </row>
    <row r="51" spans="1:2" ht="29.25" customHeight="1">
      <c r="A51" s="127" t="s">
        <v>637</v>
      </c>
      <c r="B51" s="126">
        <v>3800</v>
      </c>
    </row>
    <row r="52" spans="1:2" ht="29.25" customHeight="1">
      <c r="A52" s="130" t="s">
        <v>638</v>
      </c>
      <c r="B52" s="126">
        <v>2900</v>
      </c>
    </row>
    <row r="53" spans="1:2" ht="29.25" customHeight="1">
      <c r="A53" s="125" t="s">
        <v>639</v>
      </c>
      <c r="B53" s="126">
        <v>2900</v>
      </c>
    </row>
    <row r="54" spans="1:2" ht="29.25" customHeight="1">
      <c r="A54" s="127" t="s">
        <v>640</v>
      </c>
      <c r="B54" s="131">
        <v>2900</v>
      </c>
    </row>
    <row r="55" spans="1:2" ht="29.25" customHeight="1">
      <c r="A55" s="130" t="s">
        <v>641</v>
      </c>
      <c r="B55" s="132"/>
    </row>
    <row r="56" spans="1:2" ht="29.25" customHeight="1">
      <c r="A56" s="125" t="s">
        <v>642</v>
      </c>
      <c r="B56" s="132"/>
    </row>
    <row r="57" spans="1:2" ht="29.25" customHeight="1">
      <c r="A57" s="127" t="s">
        <v>643</v>
      </c>
      <c r="B57" s="132"/>
    </row>
    <row r="58" spans="1:2" ht="29.25" customHeight="1">
      <c r="A58" s="79" t="s">
        <v>539</v>
      </c>
      <c r="B58" s="65">
        <v>0</v>
      </c>
    </row>
    <row r="59" spans="1:2" ht="29.25" customHeight="1">
      <c r="A59" s="90" t="s">
        <v>644</v>
      </c>
      <c r="B59" s="91">
        <f>B58+B5</f>
        <v>181522</v>
      </c>
    </row>
    <row r="60" spans="1:2" ht="29.25" customHeight="1">
      <c r="A60" s="163" t="s">
        <v>645</v>
      </c>
      <c r="B60" s="163"/>
    </row>
  </sheetData>
  <sheetProtection/>
  <mergeCells count="2">
    <mergeCell ref="A2:B2"/>
    <mergeCell ref="A60:B60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C57"/>
  <sheetViews>
    <sheetView zoomScalePageLayoutView="0" workbookViewId="0" topLeftCell="A1">
      <selection activeCell="I13" sqref="I13"/>
    </sheetView>
  </sheetViews>
  <sheetFormatPr defaultColWidth="7.00390625" defaultRowHeight="15"/>
  <cols>
    <col min="1" max="1" width="15.57421875" style="2" customWidth="1"/>
    <col min="2" max="2" width="46.421875" style="1" customWidth="1"/>
    <col min="3" max="3" width="15.57421875" style="69" customWidth="1"/>
    <col min="4" max="16384" width="7.00390625" style="4" customWidth="1"/>
  </cols>
  <sheetData>
    <row r="1" ht="15">
      <c r="A1" s="5" t="s">
        <v>42</v>
      </c>
    </row>
    <row r="2" spans="1:3" ht="24.75" customHeight="1">
      <c r="A2" s="154" t="s">
        <v>646</v>
      </c>
      <c r="B2" s="154"/>
      <c r="C2" s="155"/>
    </row>
    <row r="3" spans="1:3" s="1" customFormat="1" ht="15">
      <c r="A3" s="2"/>
      <c r="C3" s="69" t="s">
        <v>13</v>
      </c>
    </row>
    <row r="4" spans="1:3" s="72" customFormat="1" ht="30" customHeight="1">
      <c r="A4" s="6" t="s">
        <v>7</v>
      </c>
      <c r="B4" s="7" t="s">
        <v>8</v>
      </c>
      <c r="C4" s="63" t="s">
        <v>6</v>
      </c>
    </row>
    <row r="5" spans="1:3" s="94" customFormat="1" ht="26.25" customHeight="1">
      <c r="A5" s="93">
        <v>207</v>
      </c>
      <c r="B5" s="88" t="s">
        <v>540</v>
      </c>
      <c r="C5" s="124">
        <v>76</v>
      </c>
    </row>
    <row r="6" spans="1:3" s="94" customFormat="1" ht="26.25" customHeight="1">
      <c r="A6" s="93">
        <v>20707</v>
      </c>
      <c r="B6" s="88" t="s">
        <v>541</v>
      </c>
      <c r="C6" s="126">
        <v>24</v>
      </c>
    </row>
    <row r="7" spans="1:3" s="94" customFormat="1" ht="26.25" customHeight="1">
      <c r="A7" s="93" t="s">
        <v>446</v>
      </c>
      <c r="B7" s="88" t="s">
        <v>542</v>
      </c>
      <c r="C7" s="126">
        <v>24</v>
      </c>
    </row>
    <row r="8" spans="1:3" s="94" customFormat="1" ht="26.25" customHeight="1">
      <c r="A8" s="93">
        <v>20709</v>
      </c>
      <c r="B8" s="88" t="s">
        <v>543</v>
      </c>
      <c r="C8" s="126">
        <v>52</v>
      </c>
    </row>
    <row r="9" spans="1:3" s="94" customFormat="1" ht="26.25" customHeight="1">
      <c r="A9" s="93" t="s">
        <v>447</v>
      </c>
      <c r="B9" s="88" t="s">
        <v>544</v>
      </c>
      <c r="C9" s="124">
        <v>52</v>
      </c>
    </row>
    <row r="10" spans="1:3" s="94" customFormat="1" ht="26.25" customHeight="1">
      <c r="A10" s="93">
        <v>208</v>
      </c>
      <c r="B10" s="88" t="s">
        <v>545</v>
      </c>
      <c r="C10" s="124">
        <v>255</v>
      </c>
    </row>
    <row r="11" spans="1:3" s="94" customFormat="1" ht="26.25" customHeight="1">
      <c r="A11" s="93">
        <v>20822</v>
      </c>
      <c r="B11" s="88" t="s">
        <v>546</v>
      </c>
      <c r="C11" s="124">
        <v>190</v>
      </c>
    </row>
    <row r="12" spans="1:3" s="94" customFormat="1" ht="26.25" customHeight="1">
      <c r="A12" s="93" t="s">
        <v>448</v>
      </c>
      <c r="B12" s="88" t="s">
        <v>547</v>
      </c>
      <c r="C12" s="124">
        <v>80</v>
      </c>
    </row>
    <row r="13" spans="1:3" s="94" customFormat="1" ht="26.25" customHeight="1">
      <c r="A13" s="93" t="s">
        <v>449</v>
      </c>
      <c r="B13" s="88" t="s">
        <v>548</v>
      </c>
      <c r="C13" s="124">
        <v>110</v>
      </c>
    </row>
    <row r="14" spans="1:3" s="94" customFormat="1" ht="26.25" customHeight="1">
      <c r="A14" s="93">
        <v>20823</v>
      </c>
      <c r="B14" s="88" t="s">
        <v>549</v>
      </c>
      <c r="C14" s="124">
        <v>65</v>
      </c>
    </row>
    <row r="15" spans="1:3" s="94" customFormat="1" ht="26.25" customHeight="1">
      <c r="A15" s="93" t="s">
        <v>450</v>
      </c>
      <c r="B15" s="88" t="s">
        <v>550</v>
      </c>
      <c r="C15" s="124">
        <v>65</v>
      </c>
    </row>
    <row r="16" spans="1:3" s="94" customFormat="1" ht="26.25" customHeight="1">
      <c r="A16" s="93">
        <v>212</v>
      </c>
      <c r="B16" s="88" t="s">
        <v>551</v>
      </c>
      <c r="C16" s="124">
        <v>150893</v>
      </c>
    </row>
    <row r="17" spans="1:3" s="94" customFormat="1" ht="26.25" customHeight="1">
      <c r="A17" s="93">
        <v>21208</v>
      </c>
      <c r="B17" s="88" t="s">
        <v>552</v>
      </c>
      <c r="C17" s="124">
        <v>136350</v>
      </c>
    </row>
    <row r="18" spans="1:3" s="94" customFormat="1" ht="26.25" customHeight="1">
      <c r="A18" s="93" t="s">
        <v>451</v>
      </c>
      <c r="B18" s="88" t="s">
        <v>553</v>
      </c>
      <c r="C18" s="124">
        <v>93930</v>
      </c>
    </row>
    <row r="19" spans="1:3" s="94" customFormat="1" ht="26.25" customHeight="1">
      <c r="A19" s="93" t="s">
        <v>452</v>
      </c>
      <c r="B19" s="88" t="s">
        <v>554</v>
      </c>
      <c r="C19" s="124">
        <v>5000</v>
      </c>
    </row>
    <row r="20" spans="1:3" s="94" customFormat="1" ht="26.25" customHeight="1">
      <c r="A20" s="93" t="s">
        <v>453</v>
      </c>
      <c r="B20" s="88" t="s">
        <v>555</v>
      </c>
      <c r="C20" s="124">
        <v>200</v>
      </c>
    </row>
    <row r="21" spans="1:3" s="94" customFormat="1" ht="26.25" customHeight="1">
      <c r="A21" s="93" t="s">
        <v>454</v>
      </c>
      <c r="B21" s="88" t="s">
        <v>556</v>
      </c>
      <c r="C21" s="124">
        <v>2610</v>
      </c>
    </row>
    <row r="22" spans="1:3" s="94" customFormat="1" ht="26.25" customHeight="1">
      <c r="A22" s="93" t="s">
        <v>455</v>
      </c>
      <c r="B22" s="88" t="s">
        <v>557</v>
      </c>
      <c r="C22" s="124">
        <v>34610</v>
      </c>
    </row>
    <row r="23" spans="1:3" s="94" customFormat="1" ht="26.25" customHeight="1">
      <c r="A23" s="93">
        <v>21210</v>
      </c>
      <c r="B23" s="88" t="s">
        <v>558</v>
      </c>
      <c r="C23" s="124">
        <v>8905</v>
      </c>
    </row>
    <row r="24" spans="1:3" s="94" customFormat="1" ht="26.25" customHeight="1">
      <c r="A24" s="93" t="s">
        <v>456</v>
      </c>
      <c r="B24" s="88" t="s">
        <v>559</v>
      </c>
      <c r="C24" s="124">
        <v>8905</v>
      </c>
    </row>
    <row r="25" spans="1:3" s="94" customFormat="1" ht="26.25" customHeight="1">
      <c r="A25" s="93">
        <v>21211</v>
      </c>
      <c r="B25" s="88" t="s">
        <v>560</v>
      </c>
      <c r="C25" s="124">
        <v>600</v>
      </c>
    </row>
    <row r="26" spans="1:3" s="94" customFormat="1" ht="26.25" customHeight="1">
      <c r="A26" s="93">
        <v>21213</v>
      </c>
      <c r="B26" s="88" t="s">
        <v>561</v>
      </c>
      <c r="C26" s="124">
        <v>4654</v>
      </c>
    </row>
    <row r="27" spans="1:3" s="94" customFormat="1" ht="26.25" customHeight="1">
      <c r="A27" s="93" t="s">
        <v>457</v>
      </c>
      <c r="B27" s="88" t="s">
        <v>562</v>
      </c>
      <c r="C27" s="124">
        <v>846</v>
      </c>
    </row>
    <row r="28" spans="1:3" s="94" customFormat="1" ht="26.25" customHeight="1">
      <c r="A28" s="93" t="s">
        <v>458</v>
      </c>
      <c r="B28" s="88" t="s">
        <v>563</v>
      </c>
      <c r="C28" s="124">
        <v>2330</v>
      </c>
    </row>
    <row r="29" spans="1:3" s="94" customFormat="1" ht="26.25" customHeight="1">
      <c r="A29" s="93" t="s">
        <v>459</v>
      </c>
      <c r="B29" s="88" t="s">
        <v>564</v>
      </c>
      <c r="C29" s="124">
        <v>1478</v>
      </c>
    </row>
    <row r="30" spans="1:3" s="94" customFormat="1" ht="26.25" customHeight="1">
      <c r="A30" s="93">
        <v>21214</v>
      </c>
      <c r="B30" s="88" t="s">
        <v>565</v>
      </c>
      <c r="C30" s="124">
        <v>384</v>
      </c>
    </row>
    <row r="31" spans="1:3" s="94" customFormat="1" ht="26.25" customHeight="1">
      <c r="A31" s="93" t="s">
        <v>460</v>
      </c>
      <c r="B31" s="88" t="s">
        <v>566</v>
      </c>
      <c r="C31" s="124">
        <v>384</v>
      </c>
    </row>
    <row r="32" spans="1:3" s="94" customFormat="1" ht="26.25" customHeight="1">
      <c r="A32" s="93">
        <v>216</v>
      </c>
      <c r="B32" s="88" t="s">
        <v>567</v>
      </c>
      <c r="C32" s="124"/>
    </row>
    <row r="33" spans="1:3" s="94" customFormat="1" ht="26.25" customHeight="1">
      <c r="A33" s="93">
        <v>21660</v>
      </c>
      <c r="B33" s="88" t="s">
        <v>568</v>
      </c>
      <c r="C33" s="124"/>
    </row>
    <row r="34" spans="1:3" s="94" customFormat="1" ht="26.25" customHeight="1">
      <c r="A34" s="93" t="s">
        <v>461</v>
      </c>
      <c r="B34" s="88" t="s">
        <v>569</v>
      </c>
      <c r="C34" s="124"/>
    </row>
    <row r="35" spans="1:3" s="94" customFormat="1" ht="26.25" customHeight="1">
      <c r="A35" s="93">
        <v>229</v>
      </c>
      <c r="B35" s="128" t="s">
        <v>570</v>
      </c>
      <c r="C35" s="124">
        <v>3553</v>
      </c>
    </row>
    <row r="36" spans="1:3" s="94" customFormat="1" ht="26.25" customHeight="1">
      <c r="A36" s="93">
        <v>22904</v>
      </c>
      <c r="B36" s="88" t="s">
        <v>571</v>
      </c>
      <c r="C36" s="124">
        <v>920</v>
      </c>
    </row>
    <row r="37" spans="1:3" ht="26.25" customHeight="1">
      <c r="A37" s="93">
        <v>22960</v>
      </c>
      <c r="B37" s="88" t="s">
        <v>572</v>
      </c>
      <c r="C37" s="124">
        <v>2633</v>
      </c>
    </row>
    <row r="38" spans="1:3" ht="26.25" customHeight="1">
      <c r="A38" s="93" t="s">
        <v>462</v>
      </c>
      <c r="B38" s="88" t="s">
        <v>573</v>
      </c>
      <c r="C38" s="126">
        <v>1845</v>
      </c>
    </row>
    <row r="39" spans="1:3" ht="26.25" customHeight="1">
      <c r="A39" s="93" t="s">
        <v>463</v>
      </c>
      <c r="B39" s="88" t="s">
        <v>574</v>
      </c>
      <c r="C39" s="126">
        <v>350</v>
      </c>
    </row>
    <row r="40" spans="1:3" ht="26.25" customHeight="1">
      <c r="A40" s="93" t="s">
        <v>464</v>
      </c>
      <c r="B40" s="88" t="s">
        <v>575</v>
      </c>
      <c r="C40" s="126">
        <v>111</v>
      </c>
    </row>
    <row r="41" spans="1:3" ht="26.25" customHeight="1">
      <c r="A41" s="93" t="s">
        <v>465</v>
      </c>
      <c r="B41" s="88" t="s">
        <v>576</v>
      </c>
      <c r="C41" s="126">
        <v>40</v>
      </c>
    </row>
    <row r="42" spans="1:3" ht="26.25" customHeight="1">
      <c r="A42" s="93" t="s">
        <v>466</v>
      </c>
      <c r="B42" s="88" t="s">
        <v>577</v>
      </c>
      <c r="C42" s="126"/>
    </row>
    <row r="43" spans="1:3" ht="26.25" customHeight="1">
      <c r="A43" s="93" t="s">
        <v>467</v>
      </c>
      <c r="B43" s="88" t="s">
        <v>578</v>
      </c>
      <c r="C43" s="126">
        <v>165</v>
      </c>
    </row>
    <row r="44" spans="1:3" ht="26.25" customHeight="1">
      <c r="A44" s="93" t="s">
        <v>468</v>
      </c>
      <c r="B44" s="88" t="s">
        <v>579</v>
      </c>
      <c r="C44" s="126">
        <v>122</v>
      </c>
    </row>
    <row r="45" spans="1:3" ht="26.25" customHeight="1">
      <c r="A45" s="93">
        <v>230</v>
      </c>
      <c r="B45" s="128" t="s">
        <v>580</v>
      </c>
      <c r="C45" s="126">
        <v>20045</v>
      </c>
    </row>
    <row r="46" spans="1:3" ht="26.25" customHeight="1">
      <c r="A46" s="93">
        <v>23008</v>
      </c>
      <c r="B46" s="88" t="s">
        <v>581</v>
      </c>
      <c r="C46" s="126">
        <v>20045</v>
      </c>
    </row>
    <row r="47" spans="1:3" ht="26.25" customHeight="1">
      <c r="A47" s="93" t="s">
        <v>469</v>
      </c>
      <c r="B47" s="88" t="s">
        <v>582</v>
      </c>
      <c r="C47" s="126">
        <v>20045</v>
      </c>
    </row>
    <row r="48" spans="1:3" ht="26.25" customHeight="1">
      <c r="A48" s="93">
        <v>231</v>
      </c>
      <c r="B48" s="130" t="s">
        <v>583</v>
      </c>
      <c r="C48" s="126">
        <v>3800</v>
      </c>
    </row>
    <row r="49" spans="1:3" ht="26.25" customHeight="1">
      <c r="A49" s="93">
        <v>23104</v>
      </c>
      <c r="B49" s="88" t="s">
        <v>584</v>
      </c>
      <c r="C49" s="126">
        <v>3800</v>
      </c>
    </row>
    <row r="50" spans="1:3" ht="26.25" customHeight="1">
      <c r="A50" s="93" t="s">
        <v>470</v>
      </c>
      <c r="B50" s="88" t="s">
        <v>585</v>
      </c>
      <c r="C50" s="126">
        <v>3800</v>
      </c>
    </row>
    <row r="51" spans="1:3" ht="26.25" customHeight="1">
      <c r="A51" s="93">
        <v>232</v>
      </c>
      <c r="B51" s="130" t="s">
        <v>586</v>
      </c>
      <c r="C51" s="126">
        <v>2900</v>
      </c>
    </row>
    <row r="52" spans="1:3" ht="26.25" customHeight="1">
      <c r="A52" s="93">
        <v>23104</v>
      </c>
      <c r="B52" s="88" t="s">
        <v>587</v>
      </c>
      <c r="C52" s="126">
        <v>2900</v>
      </c>
    </row>
    <row r="53" spans="1:3" ht="26.25" customHeight="1">
      <c r="A53" s="93" t="s">
        <v>471</v>
      </c>
      <c r="B53" s="88" t="s">
        <v>588</v>
      </c>
      <c r="C53" s="131">
        <v>2900</v>
      </c>
    </row>
    <row r="54" spans="1:3" ht="26.25" customHeight="1">
      <c r="A54" s="93">
        <v>233</v>
      </c>
      <c r="B54" s="130" t="s">
        <v>589</v>
      </c>
      <c r="C54" s="132"/>
    </row>
    <row r="55" spans="1:3" ht="26.25" customHeight="1">
      <c r="A55" s="93">
        <v>23104</v>
      </c>
      <c r="B55" s="88" t="s">
        <v>590</v>
      </c>
      <c r="C55" s="132"/>
    </row>
    <row r="56" spans="1:3" ht="26.25" customHeight="1">
      <c r="A56" s="119" t="s">
        <v>471</v>
      </c>
      <c r="B56" s="133" t="s">
        <v>591</v>
      </c>
      <c r="C56" s="134"/>
    </row>
    <row r="57" spans="1:3" ht="23.25" customHeight="1">
      <c r="A57" s="164" t="s">
        <v>647</v>
      </c>
      <c r="B57" s="165"/>
      <c r="C57" s="65">
        <f>C54+C51+C48+C45+C35+C32+C16+C10+C5</f>
        <v>181522</v>
      </c>
    </row>
  </sheetData>
  <sheetProtection/>
  <mergeCells count="2">
    <mergeCell ref="A2:C2"/>
    <mergeCell ref="A57:B57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李伟</cp:lastModifiedBy>
  <cp:lastPrinted>2018-07-12T07:34:49Z</cp:lastPrinted>
  <dcterms:created xsi:type="dcterms:W3CDTF">2006-09-16T00:00:00Z</dcterms:created>
  <dcterms:modified xsi:type="dcterms:W3CDTF">2019-01-23T01:44:55Z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